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202300"/>
  <mc:AlternateContent xmlns:mc="http://schemas.openxmlformats.org/markup-compatibility/2006">
    <mc:Choice Requires="x15">
      <x15ac:absPath xmlns:x15ac="http://schemas.microsoft.com/office/spreadsheetml/2010/11/ac" url="https://d.docs.live.net/10778a5940323057/AJ/2025/1109_WOAR-Lysterfield/"/>
    </mc:Choice>
  </mc:AlternateContent>
  <xr:revisionPtr revIDLastSave="24" documentId="8_{FC6FADC5-F0AC-AF49-A9CB-69DD3FC8FA5C}" xr6:coauthVersionLast="47" xr6:coauthVersionMax="47" xr10:uidLastSave="{97E4E176-8E30-8344-BAB8-8FB228F3E53E}"/>
  <bookViews>
    <workbookView xWindow="4300" yWindow="4820" windowWidth="24840" windowHeight="13440" xr2:uid="{21561CE1-0ACF-2246-9E56-E07B5AB28413}"/>
  </bookViews>
  <sheets>
    <sheet name="Results" sheetId="2" r:id="rId1"/>
    <sheet name="Splits" sheetId="1"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9" i="1" l="1"/>
  <c r="AL79" i="1"/>
  <c r="AM78" i="1"/>
  <c r="AL78" i="1"/>
  <c r="AM77" i="1"/>
  <c r="AL77" i="1"/>
  <c r="AM76" i="1"/>
  <c r="AL76" i="1"/>
  <c r="AM75" i="1"/>
  <c r="AL75" i="1"/>
  <c r="AM74" i="1"/>
  <c r="AL74" i="1"/>
  <c r="AM73" i="1"/>
  <c r="AL73" i="1"/>
  <c r="AM72" i="1"/>
  <c r="AL72" i="1"/>
  <c r="AM71" i="1"/>
  <c r="AL71" i="1"/>
  <c r="AM70" i="1"/>
  <c r="AL70" i="1"/>
  <c r="AM69" i="1"/>
  <c r="AL69" i="1"/>
  <c r="AM68" i="1"/>
  <c r="AL68" i="1"/>
  <c r="AM67" i="1"/>
  <c r="AL67" i="1"/>
  <c r="AM66" i="1"/>
  <c r="AL66" i="1"/>
  <c r="AM65" i="1"/>
  <c r="AL65" i="1"/>
  <c r="AM64" i="1"/>
  <c r="AL64" i="1"/>
  <c r="AM63" i="1"/>
  <c r="AL63" i="1"/>
  <c r="AM62" i="1"/>
  <c r="AL62" i="1"/>
  <c r="AM61" i="1"/>
  <c r="AL61" i="1"/>
  <c r="AM60" i="1"/>
  <c r="AL60" i="1"/>
  <c r="AM59" i="1"/>
  <c r="AL59" i="1"/>
  <c r="AM58" i="1"/>
  <c r="AL58" i="1"/>
  <c r="AM57" i="1"/>
  <c r="AL57" i="1"/>
  <c r="AM56" i="1"/>
  <c r="AL56" i="1"/>
  <c r="AM55" i="1"/>
  <c r="AL55" i="1"/>
  <c r="AM54" i="1"/>
  <c r="AL54" i="1"/>
  <c r="AM53" i="1"/>
  <c r="AL53" i="1"/>
  <c r="AM52" i="1"/>
  <c r="AL52" i="1"/>
  <c r="AM51" i="1"/>
  <c r="AL51" i="1"/>
  <c r="AM50" i="1"/>
  <c r="AL50" i="1"/>
  <c r="AM49" i="1"/>
  <c r="AL49" i="1"/>
  <c r="AM48" i="1"/>
  <c r="AL48" i="1"/>
  <c r="AM47" i="1"/>
  <c r="AL47" i="1"/>
  <c r="AM46" i="1"/>
  <c r="AL46" i="1"/>
  <c r="AM45" i="1"/>
  <c r="AL45" i="1"/>
  <c r="AM44" i="1"/>
  <c r="AL44" i="1"/>
  <c r="AM43" i="1"/>
  <c r="AL43" i="1"/>
  <c r="AM42" i="1"/>
  <c r="AL42" i="1"/>
  <c r="AM41" i="1"/>
  <c r="AL41" i="1"/>
  <c r="AM40" i="1"/>
  <c r="AL40" i="1"/>
  <c r="AM39" i="1"/>
  <c r="AL39" i="1"/>
  <c r="AM38" i="1"/>
  <c r="AL38" i="1"/>
  <c r="AM37" i="1"/>
  <c r="AL37" i="1"/>
  <c r="AM36" i="1"/>
  <c r="AL36" i="1"/>
  <c r="AM35" i="1"/>
  <c r="AL35" i="1"/>
  <c r="AM34" i="1"/>
  <c r="AL34" i="1"/>
  <c r="AM33" i="1"/>
  <c r="AL33" i="1"/>
  <c r="AM32" i="1"/>
  <c r="AL32" i="1"/>
  <c r="AM31" i="1"/>
  <c r="AL31" i="1"/>
  <c r="AM30" i="1"/>
  <c r="AL30" i="1"/>
  <c r="AM29" i="1"/>
  <c r="AL29" i="1"/>
  <c r="AM28" i="1"/>
  <c r="AL28" i="1"/>
  <c r="AM27" i="1"/>
  <c r="AL27" i="1"/>
  <c r="AM26" i="1"/>
  <c r="AL26" i="1"/>
  <c r="AM25" i="1"/>
  <c r="AL25" i="1"/>
  <c r="AM24" i="1"/>
  <c r="AL24" i="1"/>
  <c r="AM23" i="1"/>
  <c r="AL23" i="1"/>
  <c r="AM22" i="1"/>
  <c r="AL22" i="1"/>
  <c r="AM21" i="1"/>
  <c r="AL21" i="1"/>
  <c r="AM20" i="1"/>
  <c r="AL20" i="1"/>
  <c r="AM19" i="1"/>
  <c r="AL19" i="1"/>
  <c r="AM18" i="1"/>
  <c r="AL18" i="1"/>
  <c r="AM17" i="1"/>
  <c r="AL17" i="1"/>
  <c r="AM16" i="1"/>
  <c r="AL16" i="1"/>
  <c r="AM15" i="1"/>
  <c r="AL15" i="1"/>
  <c r="AM14" i="1"/>
  <c r="AL14" i="1"/>
  <c r="AM13" i="1"/>
  <c r="AL13" i="1"/>
  <c r="AM12" i="1"/>
  <c r="AL12" i="1"/>
  <c r="AM11" i="1"/>
  <c r="AL11" i="1"/>
  <c r="AM10" i="1"/>
  <c r="AL10" i="1"/>
  <c r="AM9" i="1"/>
  <c r="AL9" i="1"/>
  <c r="AM8" i="1"/>
  <c r="AL8" i="1"/>
  <c r="AM7" i="1"/>
  <c r="AL7" i="1"/>
  <c r="AM6" i="1"/>
  <c r="AL6" i="1"/>
  <c r="AM5" i="1"/>
  <c r="AL5" i="1"/>
  <c r="AM4" i="1"/>
  <c r="AL4" i="1"/>
  <c r="AM3" i="1"/>
  <c r="AL3" i="1"/>
</calcChain>
</file>

<file path=xl/sharedStrings.xml><?xml version="1.0" encoding="utf-8"?>
<sst xmlns="http://schemas.openxmlformats.org/spreadsheetml/2006/main" count="1295" uniqueCount="434">
  <si>
    <t>Team#</t>
  </si>
  <si>
    <t>Team Name</t>
  </si>
  <si>
    <t>Name1</t>
  </si>
  <si>
    <t>Surname1</t>
  </si>
  <si>
    <t>Name2</t>
  </si>
  <si>
    <t>Surname2</t>
  </si>
  <si>
    <t>Wave</t>
  </si>
  <si>
    <t>Division</t>
  </si>
  <si>
    <t>START</t>
  </si>
  <si>
    <t>CP1</t>
  </si>
  <si>
    <t>CP2</t>
  </si>
  <si>
    <t>CP3</t>
  </si>
  <si>
    <t>CP4</t>
  </si>
  <si>
    <t>CP5</t>
  </si>
  <si>
    <t>CP6</t>
  </si>
  <si>
    <t>CP7</t>
  </si>
  <si>
    <t>CP8</t>
  </si>
  <si>
    <t>CP9</t>
  </si>
  <si>
    <t>CP10</t>
  </si>
  <si>
    <t>CP11</t>
  </si>
  <si>
    <t>CP12</t>
  </si>
  <si>
    <t>CP13</t>
  </si>
  <si>
    <t>CP14</t>
  </si>
  <si>
    <t>CP15</t>
  </si>
  <si>
    <t>CP16</t>
  </si>
  <si>
    <t>CP17</t>
  </si>
  <si>
    <t>CP18</t>
  </si>
  <si>
    <t>CP19</t>
  </si>
  <si>
    <t>CP20</t>
  </si>
  <si>
    <t>CP21</t>
  </si>
  <si>
    <t>CP22</t>
  </si>
  <si>
    <t>CP23</t>
  </si>
  <si>
    <t>FINISH</t>
  </si>
  <si>
    <t>Penalty
comment</t>
  </si>
  <si>
    <t>Penalties</t>
  </si>
  <si>
    <t>Bobus commet</t>
  </si>
  <si>
    <t>Bonus</t>
  </si>
  <si>
    <t>Race Time</t>
  </si>
  <si>
    <t>TIME</t>
  </si>
  <si>
    <t>Rank</t>
  </si>
  <si>
    <t>Harly's Angels</t>
  </si>
  <si>
    <t>Kim</t>
  </si>
  <si>
    <t>Willocks</t>
  </si>
  <si>
    <t>Jordyn</t>
  </si>
  <si>
    <t>Provan</t>
  </si>
  <si>
    <t>w1030</t>
  </si>
  <si>
    <t>FAMILY</t>
  </si>
  <si>
    <t>\nBonus CP 10credit 15\nBonus CP 11credit 10\nBonus CP 13credit 10</t>
  </si>
  <si>
    <t xml:space="preserve">YOLO Adventures </t>
  </si>
  <si>
    <t>Jen</t>
  </si>
  <si>
    <t>Bradshaw</t>
  </si>
  <si>
    <t>Leesa</t>
  </si>
  <si>
    <t xml:space="preserve">Riley </t>
  </si>
  <si>
    <t>w900</t>
  </si>
  <si>
    <t>MASTERS</t>
  </si>
  <si>
    <t xml:space="preserve">Sweat Sisters </t>
  </si>
  <si>
    <t>Claire</t>
  </si>
  <si>
    <t xml:space="preserve">Hartley </t>
  </si>
  <si>
    <t xml:space="preserve">Laura </t>
  </si>
  <si>
    <t xml:space="preserve">Kasperczyk </t>
  </si>
  <si>
    <t>OPEN</t>
  </si>
  <si>
    <t>The ball droppers</t>
  </si>
  <si>
    <t>Victoria</t>
  </si>
  <si>
    <t>Milne</t>
  </si>
  <si>
    <t>Liz</t>
  </si>
  <si>
    <t>Meakin</t>
  </si>
  <si>
    <t>Adventure Queens</t>
  </si>
  <si>
    <t>Libby</t>
  </si>
  <si>
    <t>Stuart-Andrews</t>
  </si>
  <si>
    <t>Lauren</t>
  </si>
  <si>
    <t>Elliot</t>
  </si>
  <si>
    <t>w945</t>
  </si>
  <si>
    <t>My legs hurt!</t>
  </si>
  <si>
    <t>Rachel</t>
  </si>
  <si>
    <t>Zacharakis</t>
  </si>
  <si>
    <t>Amber</t>
  </si>
  <si>
    <t>Snack Pack</t>
  </si>
  <si>
    <t>Alysha</t>
  </si>
  <si>
    <t>Eccles</t>
  </si>
  <si>
    <t>Madison</t>
  </si>
  <si>
    <t>Bryce</t>
  </si>
  <si>
    <t>Hollicole</t>
  </si>
  <si>
    <t>Nikki</t>
  </si>
  <si>
    <t>Pailding</t>
  </si>
  <si>
    <t>Holly</t>
  </si>
  <si>
    <t>Paulding</t>
  </si>
  <si>
    <t xml:space="preserve">A &amp; B </t>
  </si>
  <si>
    <t xml:space="preserve">Alana </t>
  </si>
  <si>
    <t xml:space="preserve">Ravenhorst </t>
  </si>
  <si>
    <t xml:space="preserve">Beth </t>
  </si>
  <si>
    <t>Dunn</t>
  </si>
  <si>
    <t xml:space="preserve">Belinda and Rosie save the world </t>
  </si>
  <si>
    <t>Rosie</t>
  </si>
  <si>
    <t>Addison</t>
  </si>
  <si>
    <t>Belinda</t>
  </si>
  <si>
    <t>Lock</t>
  </si>
  <si>
    <t>Lost and Found</t>
  </si>
  <si>
    <t xml:space="preserve">Leisha </t>
  </si>
  <si>
    <t xml:space="preserve">Spowart </t>
  </si>
  <si>
    <t xml:space="preserve">Sequoia </t>
  </si>
  <si>
    <t xml:space="preserve">Weitman </t>
  </si>
  <si>
    <t>\nBonus CP 10credit 15\nBonus CP 11credit 10</t>
  </si>
  <si>
    <t>Harry &amp; George</t>
  </si>
  <si>
    <t>Harriet</t>
  </si>
  <si>
    <t>Foulkes</t>
  </si>
  <si>
    <t xml:space="preserve">Georgie </t>
  </si>
  <si>
    <t>Curtis</t>
  </si>
  <si>
    <t>\nMissing CP 17 penalty 20</t>
  </si>
  <si>
    <t>Team Indra</t>
  </si>
  <si>
    <t>Anna</t>
  </si>
  <si>
    <t>Wilson-Argenti</t>
  </si>
  <si>
    <t>Mel</t>
  </si>
  <si>
    <t>Alder</t>
  </si>
  <si>
    <t>\nBonus CP 13credit 10</t>
  </si>
  <si>
    <t>Hamilton Heros</t>
  </si>
  <si>
    <t>Sally</t>
  </si>
  <si>
    <t>Hamilton</t>
  </si>
  <si>
    <t>Millie</t>
  </si>
  <si>
    <t>Listrid</t>
  </si>
  <si>
    <t>Lisa</t>
  </si>
  <si>
    <t>Lorimer-Derham</t>
  </si>
  <si>
    <t>Astrid</t>
  </si>
  <si>
    <t>Crigan</t>
  </si>
  <si>
    <t>\nMissing CP 12 penalty 20</t>
  </si>
  <si>
    <t xml:space="preserve">Chargers </t>
  </si>
  <si>
    <t xml:space="preserve">Vicki </t>
  </si>
  <si>
    <t>Hatfield</t>
  </si>
  <si>
    <t>Rhiannon</t>
  </si>
  <si>
    <t xml:space="preserve">Mason </t>
  </si>
  <si>
    <t>Double H</t>
  </si>
  <si>
    <t xml:space="preserve">Honor </t>
  </si>
  <si>
    <t>Murdoch</t>
  </si>
  <si>
    <t xml:space="preserve">Hannah </t>
  </si>
  <si>
    <t xml:space="preserve">Oram </t>
  </si>
  <si>
    <t xml:space="preserve">Adventure Pandas </t>
  </si>
  <si>
    <t>Kate</t>
  </si>
  <si>
    <t>Gavens</t>
  </si>
  <si>
    <t>Emma</t>
  </si>
  <si>
    <t>Lothian</t>
  </si>
  <si>
    <t>Mum’s on the Run</t>
  </si>
  <si>
    <t>Sarah</t>
  </si>
  <si>
    <t>Hibbins</t>
  </si>
  <si>
    <t>Jess</t>
  </si>
  <si>
    <t>Walmsley</t>
  </si>
  <si>
    <t>The Quokkas</t>
  </si>
  <si>
    <t>Katrina</t>
  </si>
  <si>
    <t>Ford</t>
  </si>
  <si>
    <t>Quin</t>
  </si>
  <si>
    <t>Alpine Edge</t>
  </si>
  <si>
    <t>Gare</t>
  </si>
  <si>
    <t>Bronwyn</t>
  </si>
  <si>
    <t>Parkt</t>
  </si>
  <si>
    <t>The smashed avo-cardios</t>
  </si>
  <si>
    <t>Olivia</t>
  </si>
  <si>
    <t>Cary</t>
  </si>
  <si>
    <t>Jessica</t>
  </si>
  <si>
    <t>Owen</t>
  </si>
  <si>
    <t>\nBonus CP 11credit 10\nBonus CP 13credit 10</t>
  </si>
  <si>
    <t>OMG!</t>
  </si>
  <si>
    <t xml:space="preserve">Huntly </t>
  </si>
  <si>
    <t>Danni</t>
  </si>
  <si>
    <t>Bate</t>
  </si>
  <si>
    <t>The Lost &amp; The Brave</t>
  </si>
  <si>
    <t>Elizabeth</t>
  </si>
  <si>
    <t>Phun</t>
  </si>
  <si>
    <t>Jillian</t>
  </si>
  <si>
    <t>Lau</t>
  </si>
  <si>
    <t xml:space="preserve">Damsels in Distress </t>
  </si>
  <si>
    <t xml:space="preserve">Jodie </t>
  </si>
  <si>
    <t xml:space="preserve">Gibson </t>
  </si>
  <si>
    <t>Robyn</t>
  </si>
  <si>
    <t>Leslie</t>
  </si>
  <si>
    <t>Sunny Sisters</t>
  </si>
  <si>
    <t>Rowena</t>
  </si>
  <si>
    <t>Keenan</t>
  </si>
  <si>
    <t>Brooke</t>
  </si>
  <si>
    <t>Higgs</t>
  </si>
  <si>
    <t xml:space="preserve">Kayrah </t>
  </si>
  <si>
    <t>Kayla</t>
  </si>
  <si>
    <t>Polderman</t>
  </si>
  <si>
    <t>Risky Chicks</t>
  </si>
  <si>
    <t>Trevillian</t>
  </si>
  <si>
    <t>Lyndall</t>
  </si>
  <si>
    <t>Fenton</t>
  </si>
  <si>
    <t>In Omnia Paratus</t>
  </si>
  <si>
    <t>Petchell</t>
  </si>
  <si>
    <t xml:space="preserve">Jodi </t>
  </si>
  <si>
    <t>Evans</t>
  </si>
  <si>
    <t xml:space="preserve">Built - In Besties </t>
  </si>
  <si>
    <t>Rebekah</t>
  </si>
  <si>
    <t>Poynton</t>
  </si>
  <si>
    <t>Clare-Bader</t>
  </si>
  <si>
    <t>Cirque du Sore Legs</t>
  </si>
  <si>
    <t xml:space="preserve">Julie </t>
  </si>
  <si>
    <t>Gooding</t>
  </si>
  <si>
    <t>Bonnie</t>
  </si>
  <si>
    <t>Matheson</t>
  </si>
  <si>
    <t xml:space="preserve">Armstronger Together </t>
  </si>
  <si>
    <t>Amy</t>
  </si>
  <si>
    <t>Armstrong</t>
  </si>
  <si>
    <t xml:space="preserve">Harriet </t>
  </si>
  <si>
    <t>Rosella Racers</t>
  </si>
  <si>
    <t>Gale</t>
  </si>
  <si>
    <t>Matilda</t>
  </si>
  <si>
    <t>Plant</t>
  </si>
  <si>
    <t>Veijoa</t>
  </si>
  <si>
    <t>Jo</t>
  </si>
  <si>
    <t>Grant</t>
  </si>
  <si>
    <t>Vera</t>
  </si>
  <si>
    <t>Eate</t>
  </si>
  <si>
    <t>ACT</t>
  </si>
  <si>
    <t>Alecia</t>
  </si>
  <si>
    <t>Thomson</t>
  </si>
  <si>
    <t>Cathryn</t>
  </si>
  <si>
    <t>Thomas</t>
  </si>
  <si>
    <t>The A Team</t>
  </si>
  <si>
    <t>Andrea</t>
  </si>
  <si>
    <t>Kneen</t>
  </si>
  <si>
    <t>Amelie</t>
  </si>
  <si>
    <t>Hohn</t>
  </si>
  <si>
    <t>Molasses Mommas</t>
  </si>
  <si>
    <t>Deb</t>
  </si>
  <si>
    <t>Barnett</t>
  </si>
  <si>
    <t xml:space="preserve">Belinda </t>
  </si>
  <si>
    <t>Barber</t>
  </si>
  <si>
    <t>Legit mums</t>
  </si>
  <si>
    <t>Lee</t>
  </si>
  <si>
    <t>Clare</t>
  </si>
  <si>
    <t>Dullard</t>
  </si>
  <si>
    <t>Gear, Tears then Beers</t>
  </si>
  <si>
    <t>Donna</t>
  </si>
  <si>
    <t>McGrath</t>
  </si>
  <si>
    <t xml:space="preserve">Stephanie </t>
  </si>
  <si>
    <t>Castell</t>
  </si>
  <si>
    <t xml:space="preserve">MD 1 </t>
  </si>
  <si>
    <t>Brooklynne</t>
  </si>
  <si>
    <t>Yamabe</t>
  </si>
  <si>
    <t>Shari</t>
  </si>
  <si>
    <t>Andreula</t>
  </si>
  <si>
    <t>MMWLW</t>
  </si>
  <si>
    <t>Stacey</t>
  </si>
  <si>
    <t>Tonkin</t>
  </si>
  <si>
    <t>Friswell</t>
  </si>
  <si>
    <t>The Cold and the Dutiful</t>
  </si>
  <si>
    <t>Katie</t>
  </si>
  <si>
    <t>Tobin</t>
  </si>
  <si>
    <t>Bree</t>
  </si>
  <si>
    <t>Joy</t>
  </si>
  <si>
    <t>HanBron</t>
  </si>
  <si>
    <t>Hannah</t>
  </si>
  <si>
    <t>Corcoran</t>
  </si>
  <si>
    <t>Bronte</t>
  </si>
  <si>
    <t>Douglas</t>
  </si>
  <si>
    <t>\nMissing CP 8 penalty 20</t>
  </si>
  <si>
    <t>SALTY</t>
  </si>
  <si>
    <t>Jocelyn</t>
  </si>
  <si>
    <t>Bouma</t>
  </si>
  <si>
    <t>Charlotte</t>
  </si>
  <si>
    <t>Bethanara</t>
  </si>
  <si>
    <t>Bethany</t>
  </si>
  <si>
    <t>Shinara</t>
  </si>
  <si>
    <t>M &amp; M</t>
  </si>
  <si>
    <t>Nicky</t>
  </si>
  <si>
    <t>Berg</t>
  </si>
  <si>
    <t>Meike</t>
  </si>
  <si>
    <t>M&amp;M</t>
  </si>
  <si>
    <t xml:space="preserve">Emily </t>
  </si>
  <si>
    <t xml:space="preserve">Le Fleur </t>
  </si>
  <si>
    <t xml:space="preserve">Kelly </t>
  </si>
  <si>
    <t>Nannie’s</t>
  </si>
  <si>
    <t>Maree</t>
  </si>
  <si>
    <t>Sargent-Rata</t>
  </si>
  <si>
    <t>Shona</t>
  </si>
  <si>
    <t>Ngamoki</t>
  </si>
  <si>
    <t>Laughing Girls</t>
  </si>
  <si>
    <t>jan</t>
  </si>
  <si>
    <t>sommerville</t>
  </si>
  <si>
    <t>Amander</t>
  </si>
  <si>
    <t>Flaherty</t>
  </si>
  <si>
    <t>K2</t>
  </si>
  <si>
    <t>Kirsty</t>
  </si>
  <si>
    <t>England</t>
  </si>
  <si>
    <t>Kelly</t>
  </si>
  <si>
    <t>Wheeler</t>
  </si>
  <si>
    <t>Better than Sarah</t>
  </si>
  <si>
    <t xml:space="preserve">Natalie </t>
  </si>
  <si>
    <t>Ryan</t>
  </si>
  <si>
    <t>Noble</t>
  </si>
  <si>
    <t xml:space="preserve">MD2 </t>
  </si>
  <si>
    <t>Ellena</t>
  </si>
  <si>
    <t>O’Connell</t>
  </si>
  <si>
    <t>Vanessa</t>
  </si>
  <si>
    <t>Reeves</t>
  </si>
  <si>
    <t>2 Kiwi’s &amp; a Dream</t>
  </si>
  <si>
    <t>Lou</t>
  </si>
  <si>
    <t>Dickson</t>
  </si>
  <si>
    <t xml:space="preserve">Rachel </t>
  </si>
  <si>
    <t>Candy</t>
  </si>
  <si>
    <t>Livin Dangerously</t>
  </si>
  <si>
    <t>Tammy</t>
  </si>
  <si>
    <t>Flentjar</t>
  </si>
  <si>
    <t>Melissa</t>
  </si>
  <si>
    <t>Besties forever</t>
  </si>
  <si>
    <t>Jazmin</t>
  </si>
  <si>
    <t>Moore</t>
  </si>
  <si>
    <t>Dulashi</t>
  </si>
  <si>
    <t>Fernando</t>
  </si>
  <si>
    <t xml:space="preserve">Dawson girls </t>
  </si>
  <si>
    <t>Michelle</t>
  </si>
  <si>
    <t>Dawson</t>
  </si>
  <si>
    <t xml:space="preserve">Ella </t>
  </si>
  <si>
    <t>The Otters</t>
  </si>
  <si>
    <t>Helen</t>
  </si>
  <si>
    <t>Tabea</t>
  </si>
  <si>
    <t>Helmich</t>
  </si>
  <si>
    <t>Dream Team</t>
  </si>
  <si>
    <t>Robinson</t>
  </si>
  <si>
    <t>Lilly</t>
  </si>
  <si>
    <t>Sunny Coast Stride, Melbourne Drive</t>
  </si>
  <si>
    <t>Sheena</t>
  </si>
  <si>
    <t>Briffa</t>
  </si>
  <si>
    <t>Avah</t>
  </si>
  <si>
    <t>SJ Ironbabes GO</t>
  </si>
  <si>
    <t xml:space="preserve">Olivia </t>
  </si>
  <si>
    <t>Densley</t>
  </si>
  <si>
    <t xml:space="preserve">Gayle </t>
  </si>
  <si>
    <t xml:space="preserve">Stewart </t>
  </si>
  <si>
    <t>The Twin Dragons</t>
  </si>
  <si>
    <t>Tahnysha</t>
  </si>
  <si>
    <t>Theodore</t>
  </si>
  <si>
    <t>Kathryn</t>
  </si>
  <si>
    <t>Lovegrove</t>
  </si>
  <si>
    <t>Team Xtreme</t>
  </si>
  <si>
    <t>Karen</t>
  </si>
  <si>
    <t>Caeyenberghs</t>
  </si>
  <si>
    <t>Anke</t>
  </si>
  <si>
    <t>De Kort</t>
  </si>
  <si>
    <t>\nMissing CP 19 penalty 20\nMissing CP 20 penalty 20\nMissing CP 21 penalty 20\nMissing CP 22 penalty 20\nMissing CP 23 penalty 20</t>
  </si>
  <si>
    <t>Fufu girls</t>
  </si>
  <si>
    <t>Watkins</t>
  </si>
  <si>
    <t>Aimee</t>
  </si>
  <si>
    <t>Clutterbuck</t>
  </si>
  <si>
    <t>\nMissing CP 22 penalty 20</t>
  </si>
  <si>
    <t>Soccer Mums</t>
  </si>
  <si>
    <t>Nellie</t>
  </si>
  <si>
    <t>Atkinson</t>
  </si>
  <si>
    <t>Dimi</t>
  </si>
  <si>
    <t>Afedakis</t>
  </si>
  <si>
    <t>\nMissing CP 7 penalty 20</t>
  </si>
  <si>
    <t>Twisted Sisters</t>
  </si>
  <si>
    <t>Shareen</t>
  </si>
  <si>
    <t>Pearson</t>
  </si>
  <si>
    <t>Kimerley</t>
  </si>
  <si>
    <t xml:space="preserve">The Beanies </t>
  </si>
  <si>
    <t>Alana</t>
  </si>
  <si>
    <t>Langan</t>
  </si>
  <si>
    <t xml:space="preserve">Ivy </t>
  </si>
  <si>
    <t xml:space="preserve">Templeman </t>
  </si>
  <si>
    <t>\nMissing CP 8 penalty 20\nMissing CP 9 penalty 20</t>
  </si>
  <si>
    <t>Kinda United</t>
  </si>
  <si>
    <t>Kinda</t>
  </si>
  <si>
    <t>Lydia</t>
  </si>
  <si>
    <t>Caz and Kylie</t>
  </si>
  <si>
    <t>Caz</t>
  </si>
  <si>
    <t xml:space="preserve">King </t>
  </si>
  <si>
    <t>Kylie</t>
  </si>
  <si>
    <t xml:space="preserve">Young </t>
  </si>
  <si>
    <t>\nMissing CP 19 penalty 20\nMissing CP 20 penalty 20\nMissing CP 21 penalty 20\nMissing CP 22 penalty 20</t>
  </si>
  <si>
    <t>Funstuff</t>
  </si>
  <si>
    <t>Julie</t>
  </si>
  <si>
    <t>OMahony</t>
  </si>
  <si>
    <t>Aisling</t>
  </si>
  <si>
    <t>Omahony</t>
  </si>
  <si>
    <t>\nMissing CP 9 penalty 20\nMissing CP 16 penalty 20\nMissing CP 17 penalty 20\nMissing CP 18 penalty 20</t>
  </si>
  <si>
    <t>Team Kate &amp; Sam</t>
  </si>
  <si>
    <t>Samantha</t>
  </si>
  <si>
    <t>Metherall</t>
  </si>
  <si>
    <t>McCallum</t>
  </si>
  <si>
    <t>L+T</t>
  </si>
  <si>
    <t>Tansy</t>
  </si>
  <si>
    <t>Lewis-Lyons</t>
  </si>
  <si>
    <t>Cutter</t>
  </si>
  <si>
    <t>Picklegirls</t>
  </si>
  <si>
    <t>Bernice</t>
  </si>
  <si>
    <t>Chee</t>
  </si>
  <si>
    <t>Karakasidis</t>
  </si>
  <si>
    <t>\nMissing CP 17 penalty 20\nMissing CP 18 penalty 20</t>
  </si>
  <si>
    <t>\nBonus CP 11credit 10</t>
  </si>
  <si>
    <t>Sea Sisters</t>
  </si>
  <si>
    <t>Rogers</t>
  </si>
  <si>
    <t>Ashlee</t>
  </si>
  <si>
    <t>\nMissing CP 8 penalty 20\nMissing CP 9 penalty 20\nMissing CP 19 penalty 20\nMissing CP 20 penalty 20\nMissing CP 21 penalty 20\nMissing CP 22 penalty 20</t>
  </si>
  <si>
    <t>Wannabes</t>
  </si>
  <si>
    <t xml:space="preserve">Sharon </t>
  </si>
  <si>
    <t xml:space="preserve">Greenwood </t>
  </si>
  <si>
    <t xml:space="preserve">Yvonne </t>
  </si>
  <si>
    <t xml:space="preserve">Harvey </t>
  </si>
  <si>
    <t>\nMissing CP 14 penalty 20\nMissing CP 15 penalty 20\nMissing CP 16 penalty 20\nMissing CP 17 penalty 20\nMissing CP 18 penalty 20</t>
  </si>
  <si>
    <t>Ram Ram and the Mumble</t>
  </si>
  <si>
    <t xml:space="preserve">Jess </t>
  </si>
  <si>
    <t>Harris</t>
  </si>
  <si>
    <t>Whitham</t>
  </si>
  <si>
    <t>\nMissing CP 1 penalty 20\nMissing CP 2 penalty 20\nMissing CP 18 penalty 20\nMissing CP 19 penalty 20\nMissing CP 20 penalty 20\nMissing CP 21 penalty 20\nMissing CP 22 penalty 20</t>
  </si>
  <si>
    <t>Budjus</t>
  </si>
  <si>
    <t>Amanda</t>
  </si>
  <si>
    <t>Riley</t>
  </si>
  <si>
    <t>Leilani</t>
  </si>
  <si>
    <t>Jacobs</t>
  </si>
  <si>
    <t>\nMissing CP 7 penalty 20\nMissing CP 18 penalty 20\nMissing CP 19 penalty 20\nMissing CP 20 penalty 20\nMissing CP 21 penalty 20\nMissing CP 22 penalty 20</t>
  </si>
  <si>
    <t>Mums on the run</t>
  </si>
  <si>
    <t>Rosemarie</t>
  </si>
  <si>
    <t>Ridley</t>
  </si>
  <si>
    <t>Cinzia</t>
  </si>
  <si>
    <t>Hubbard</t>
  </si>
  <si>
    <t>\nMissing CP 14 penalty 20\nMissing CP 15 penalty 20\nMissing CP 16 penalty 20\nMissing CP 17 penalty 20\nMissing CP 18 penalty 20\nMissing CP 19 penalty 20\nMissing CP 20 penalty 20\nMissing CP 21 penalty 20\nMissing CP 22 penalty 20</t>
  </si>
  <si>
    <t>We Got The Runs</t>
  </si>
  <si>
    <t>Alessandrello</t>
  </si>
  <si>
    <t xml:space="preserve">Chelsea </t>
  </si>
  <si>
    <t>McWilliams</t>
  </si>
  <si>
    <t>DNS</t>
  </si>
  <si>
    <t>Connaughton</t>
  </si>
  <si>
    <t>Mackenzie</t>
  </si>
  <si>
    <t>Run like the winded.</t>
  </si>
  <si>
    <t>Giltrap</t>
  </si>
  <si>
    <t>Jaclyn</t>
  </si>
  <si>
    <t>JAS Crew</t>
  </si>
  <si>
    <t>Janet</t>
  </si>
  <si>
    <t>Russell</t>
  </si>
  <si>
    <t>Sophie</t>
  </si>
  <si>
    <t xml:space="preserve">It's not Pilates </t>
  </si>
  <si>
    <t xml:space="preserve">Shelley </t>
  </si>
  <si>
    <t>Angie</t>
  </si>
  <si>
    <t xml:space="preserve">Hollingworth </t>
  </si>
  <si>
    <t>Women Only Adventure Race - Lysterfield VIC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</si>
</sst>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Aptos Narrow"/>
      <family val="2"/>
      <scheme val="minor"/>
    </font>
    <font>
      <b/>
      <sz val="11"/>
      <color theme="1"/>
      <name val="Aptos Narrow"/>
      <family val="2"/>
      <scheme val="minor"/>
    </font>
    <font>
      <sz val="11"/>
      <color theme="1"/>
      <name val="Aptos Narrow"/>
      <family val="2"/>
      <scheme val="minor"/>
    </font>
    <font>
      <sz val="24"/>
      <color theme="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3" tint="0.499984740745262"/>
        <bgColor indexed="64"/>
      </patternFill>
    </fill>
    <fill>
      <patternFill patternType="solid">
        <fgColor theme="5" tint="0.399975585192419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32">
    <xf numFmtId="0" fontId="0" fillId="0" borderId="0" xfId="0"/>
    <xf numFmtId="0" fontId="1" fillId="0" borderId="1" xfId="0" applyFont="1" applyBorder="1" applyAlignment="1">
      <alignment horizontal="left"/>
    </xf>
    <xf numFmtId="0" fontId="1" fillId="0" borderId="1" xfId="0" applyFont="1" applyBorder="1"/>
    <xf numFmtId="14" fontId="1" fillId="0" borderId="1" xfId="0" applyNumberFormat="1" applyFont="1" applyBorder="1" applyAlignment="1">
      <alignment horizontal="left"/>
    </xf>
    <xf numFmtId="14" fontId="1" fillId="0" borderId="1" xfId="0" applyNumberFormat="1" applyFont="1" applyBorder="1" applyAlignment="1">
      <alignment horizontal="left" wrapText="1"/>
    </xf>
    <xf numFmtId="0" fontId="1" fillId="2" borderId="1" xfId="0" applyFont="1" applyFill="1" applyBorder="1" applyAlignment="1">
      <alignment wrapText="1"/>
    </xf>
    <xf numFmtId="0" fontId="1" fillId="3" borderId="2" xfId="0" applyFont="1" applyFill="1" applyBorder="1" applyAlignment="1">
      <alignment horizontal="center" wrapText="1"/>
    </xf>
    <xf numFmtId="1" fontId="1" fillId="4" borderId="2" xfId="0" applyNumberFormat="1" applyFont="1" applyFill="1" applyBorder="1" applyAlignment="1">
      <alignment horizontal="right"/>
    </xf>
    <xf numFmtId="0" fontId="2" fillId="4" borderId="3" xfId="0" applyFont="1" applyFill="1" applyBorder="1" applyAlignment="1">
      <alignment horizontal="center" wrapText="1"/>
    </xf>
    <xf numFmtId="1" fontId="1" fillId="4" borderId="1" xfId="0" applyNumberFormat="1" applyFont="1" applyFill="1" applyBorder="1" applyAlignment="1">
      <alignment horizontal="left"/>
    </xf>
    <xf numFmtId="2" fontId="1" fillId="4" borderId="4" xfId="0" applyNumberFormat="1" applyFont="1" applyFill="1" applyBorder="1" applyAlignment="1">
      <alignment horizontal="left"/>
    </xf>
    <xf numFmtId="1" fontId="1" fillId="4" borderId="2" xfId="0" applyNumberFormat="1" applyFont="1" applyFill="1" applyBorder="1" applyAlignment="1">
      <alignment horizontal="left"/>
    </xf>
    <xf numFmtId="2" fontId="1" fillId="4" borderId="2" xfId="0" applyNumberFormat="1" applyFont="1" applyFill="1" applyBorder="1" applyAlignment="1">
      <alignment horizontal="left"/>
    </xf>
    <xf numFmtId="0" fontId="1" fillId="4" borderId="2" xfId="0" applyFont="1" applyFill="1" applyBorder="1" applyAlignment="1">
      <alignment horizontal="left"/>
    </xf>
    <xf numFmtId="0" fontId="0" fillId="0" borderId="1" xfId="0" applyBorder="1"/>
    <xf numFmtId="21" fontId="0" fillId="0" borderId="1" xfId="0" applyNumberFormat="1" applyBorder="1"/>
    <xf numFmtId="21" fontId="0" fillId="0" borderId="5" xfId="0" applyNumberFormat="1" applyBorder="1"/>
    <xf numFmtId="1" fontId="0" fillId="0" borderId="1" xfId="0" applyNumberFormat="1" applyBorder="1"/>
    <xf numFmtId="21" fontId="0" fillId="0" borderId="6" xfId="0" applyNumberFormat="1" applyBorder="1"/>
    <xf numFmtId="21" fontId="0" fillId="0" borderId="1" xfId="0" applyNumberFormat="1" applyBorder="1" applyAlignment="1">
      <alignment horizontal="right"/>
    </xf>
    <xf numFmtId="21" fontId="0" fillId="0" borderId="7" xfId="0" applyNumberFormat="1" applyBorder="1"/>
    <xf numFmtId="21" fontId="0" fillId="0" borderId="8" xfId="0" applyNumberFormat="1" applyBorder="1"/>
    <xf numFmtId="21" fontId="0" fillId="0" borderId="9" xfId="0" applyNumberFormat="1" applyBorder="1"/>
    <xf numFmtId="1" fontId="0" fillId="0" borderId="7" xfId="0" applyNumberFormat="1" applyBorder="1"/>
    <xf numFmtId="0" fontId="0" fillId="0" borderId="7" xfId="0" applyBorder="1"/>
    <xf numFmtId="0" fontId="3" fillId="0" borderId="0" xfId="0" applyFont="1"/>
    <xf numFmtId="0" fontId="1" fillId="5" borderId="2" xfId="0" applyFont="1" applyFill="1" applyBorder="1" applyAlignment="1">
      <alignment horizontal="center" wrapText="1"/>
    </xf>
    <xf numFmtId="0" fontId="1" fillId="6" borderId="2" xfId="0" applyFont="1" applyFill="1" applyBorder="1" applyAlignment="1">
      <alignment horizontal="center" wrapText="1"/>
    </xf>
    <xf numFmtId="0" fontId="1" fillId="4" borderId="1" xfId="0" applyFont="1" applyFill="1" applyBorder="1" applyAlignment="1">
      <alignment horizontal="left"/>
    </xf>
    <xf numFmtId="0" fontId="1" fillId="4" borderId="1" xfId="0" applyFont="1" applyFill="1" applyBorder="1"/>
    <xf numFmtId="14" fontId="1" fillId="4" borderId="1" xfId="0" applyNumberFormat="1" applyFont="1" applyFill="1" applyBorder="1" applyAlignment="1">
      <alignment horizontal="left"/>
    </xf>
    <xf numFmtId="14" fontId="1" fillId="4" borderId="1" xfId="0" applyNumberFormat="1"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D002A-0501-6548-B332-497F529C7E11}">
  <dimension ref="A1:N84"/>
  <sheetViews>
    <sheetView tabSelected="1" workbookViewId="0">
      <selection activeCell="E9" sqref="E9"/>
    </sheetView>
  </sheetViews>
  <sheetFormatPr baseColWidth="10" defaultRowHeight="16" x14ac:dyDescent="0.2"/>
  <cols>
    <col min="1" max="1" width="6.33203125" customWidth="1"/>
    <col min="2" max="2" width="25.33203125" customWidth="1"/>
    <col min="3" max="3" width="11.5" customWidth="1"/>
    <col min="4" max="4" width="11.1640625" customWidth="1"/>
    <col min="7" max="7" width="7.6640625" customWidth="1"/>
    <col min="9" max="9" width="8" customWidth="1"/>
    <col min="11" max="11" width="10.1640625" customWidth="1"/>
  </cols>
  <sheetData>
    <row r="1" spans="1:14" ht="53" customHeight="1" x14ac:dyDescent="0.4">
      <c r="A1" s="25" t="s">
        <v>433</v>
      </c>
    </row>
    <row r="2" spans="1:14" x14ac:dyDescent="0.2">
      <c r="A2" s="28" t="s">
        <v>0</v>
      </c>
      <c r="B2" s="29" t="s">
        <v>1</v>
      </c>
      <c r="C2" s="28" t="s">
        <v>2</v>
      </c>
      <c r="D2" s="28" t="s">
        <v>3</v>
      </c>
      <c r="E2" s="28" t="s">
        <v>4</v>
      </c>
      <c r="F2" s="30" t="s">
        <v>5</v>
      </c>
      <c r="G2" s="31" t="s">
        <v>6</v>
      </c>
      <c r="H2" s="28" t="s">
        <v>7</v>
      </c>
      <c r="I2" s="9" t="s">
        <v>34</v>
      </c>
      <c r="J2" s="11" t="s">
        <v>36</v>
      </c>
      <c r="K2" s="12" t="s">
        <v>37</v>
      </c>
      <c r="L2" s="13" t="s">
        <v>38</v>
      </c>
      <c r="M2" s="13" t="s">
        <v>39</v>
      </c>
      <c r="N2" s="13" t="s">
        <v>7</v>
      </c>
    </row>
    <row r="3" spans="1:14" x14ac:dyDescent="0.2">
      <c r="A3" s="14">
        <v>193</v>
      </c>
      <c r="B3" s="14" t="s">
        <v>40</v>
      </c>
      <c r="C3" s="14" t="s">
        <v>41</v>
      </c>
      <c r="D3" s="14" t="s">
        <v>42</v>
      </c>
      <c r="E3" s="14" t="s">
        <v>43</v>
      </c>
      <c r="F3" s="14" t="s">
        <v>44</v>
      </c>
      <c r="G3" s="14" t="s">
        <v>45</v>
      </c>
      <c r="H3" s="14" t="s">
        <v>46</v>
      </c>
      <c r="I3" s="17">
        <v>0</v>
      </c>
      <c r="J3" s="17">
        <v>35</v>
      </c>
      <c r="K3" s="15">
        <v>9.4918981481481479E-2</v>
      </c>
      <c r="L3" s="19">
        <v>7.0613425925925927E-2</v>
      </c>
      <c r="M3" s="14">
        <v>1</v>
      </c>
      <c r="N3" s="14">
        <v>1</v>
      </c>
    </row>
    <row r="4" spans="1:14" x14ac:dyDescent="0.2">
      <c r="A4" s="14">
        <v>178</v>
      </c>
      <c r="B4" s="14" t="s">
        <v>48</v>
      </c>
      <c r="C4" s="14" t="s">
        <v>49</v>
      </c>
      <c r="D4" s="14" t="s">
        <v>50</v>
      </c>
      <c r="E4" s="14" t="s">
        <v>51</v>
      </c>
      <c r="F4" s="14" t="s">
        <v>52</v>
      </c>
      <c r="G4" s="14" t="s">
        <v>53</v>
      </c>
      <c r="H4" s="14" t="s">
        <v>54</v>
      </c>
      <c r="I4" s="17">
        <v>0</v>
      </c>
      <c r="J4" s="17">
        <v>35</v>
      </c>
      <c r="K4" s="15">
        <v>0.10072916666666665</v>
      </c>
      <c r="L4" s="19">
        <v>7.6423611111111095E-2</v>
      </c>
      <c r="M4" s="14">
        <v>2</v>
      </c>
      <c r="N4" s="14">
        <v>1</v>
      </c>
    </row>
    <row r="5" spans="1:14" x14ac:dyDescent="0.2">
      <c r="A5" s="14">
        <v>194</v>
      </c>
      <c r="B5" s="14" t="s">
        <v>55</v>
      </c>
      <c r="C5" s="14" t="s">
        <v>56</v>
      </c>
      <c r="D5" s="14" t="s">
        <v>57</v>
      </c>
      <c r="E5" s="14" t="s">
        <v>58</v>
      </c>
      <c r="F5" s="14" t="s">
        <v>59</v>
      </c>
      <c r="G5" s="14" t="s">
        <v>53</v>
      </c>
      <c r="H5" s="14" t="s">
        <v>60</v>
      </c>
      <c r="I5" s="17">
        <v>0</v>
      </c>
      <c r="J5" s="17">
        <v>35</v>
      </c>
      <c r="K5" s="15">
        <v>0.10234953703703703</v>
      </c>
      <c r="L5" s="19">
        <v>7.8043981481481478E-2</v>
      </c>
      <c r="M5" s="14">
        <v>3</v>
      </c>
      <c r="N5" s="14">
        <v>1</v>
      </c>
    </row>
    <row r="6" spans="1:14" x14ac:dyDescent="0.2">
      <c r="A6" s="14">
        <v>173</v>
      </c>
      <c r="B6" s="14" t="s">
        <v>61</v>
      </c>
      <c r="C6" s="14" t="s">
        <v>62</v>
      </c>
      <c r="D6" s="14" t="s">
        <v>63</v>
      </c>
      <c r="E6" s="14" t="s">
        <v>64</v>
      </c>
      <c r="F6" s="14" t="s">
        <v>65</v>
      </c>
      <c r="G6" s="14" t="s">
        <v>53</v>
      </c>
      <c r="H6" s="14" t="s">
        <v>60</v>
      </c>
      <c r="I6" s="17">
        <v>0</v>
      </c>
      <c r="J6" s="17">
        <v>35</v>
      </c>
      <c r="K6" s="15">
        <v>0.10246527777777781</v>
      </c>
      <c r="L6" s="19">
        <v>7.8159722222222255E-2</v>
      </c>
      <c r="M6" s="14">
        <v>4</v>
      </c>
      <c r="N6" s="14">
        <v>2</v>
      </c>
    </row>
    <row r="7" spans="1:14" x14ac:dyDescent="0.2">
      <c r="A7" s="14">
        <v>48</v>
      </c>
      <c r="B7" s="14" t="s">
        <v>66</v>
      </c>
      <c r="C7" s="14" t="s">
        <v>67</v>
      </c>
      <c r="D7" s="14" t="s">
        <v>68</v>
      </c>
      <c r="E7" s="14" t="s">
        <v>69</v>
      </c>
      <c r="F7" s="14" t="s">
        <v>70</v>
      </c>
      <c r="G7" s="14" t="s">
        <v>71</v>
      </c>
      <c r="H7" s="14" t="s">
        <v>54</v>
      </c>
      <c r="I7" s="17">
        <v>0</v>
      </c>
      <c r="J7" s="17">
        <v>35</v>
      </c>
      <c r="K7" s="15">
        <v>0.10557870370370376</v>
      </c>
      <c r="L7" s="19">
        <v>8.1273148148148205E-2</v>
      </c>
      <c r="M7" s="14">
        <v>5</v>
      </c>
      <c r="N7" s="14">
        <v>2</v>
      </c>
    </row>
    <row r="8" spans="1:14" x14ac:dyDescent="0.2">
      <c r="A8" s="14">
        <v>174</v>
      </c>
      <c r="B8" s="14" t="s">
        <v>72</v>
      </c>
      <c r="C8" s="14" t="s">
        <v>73</v>
      </c>
      <c r="D8" s="14" t="s">
        <v>74</v>
      </c>
      <c r="E8" s="14" t="s">
        <v>75</v>
      </c>
      <c r="F8" s="14" t="s">
        <v>74</v>
      </c>
      <c r="G8" s="14" t="s">
        <v>53</v>
      </c>
      <c r="H8" s="14" t="s">
        <v>46</v>
      </c>
      <c r="I8" s="17">
        <v>0</v>
      </c>
      <c r="J8" s="17">
        <v>35</v>
      </c>
      <c r="K8" s="15">
        <v>0.10749999999999998</v>
      </c>
      <c r="L8" s="19">
        <v>8.3194444444444432E-2</v>
      </c>
      <c r="M8" s="14">
        <v>6</v>
      </c>
      <c r="N8" s="14">
        <v>2</v>
      </c>
    </row>
    <row r="9" spans="1:14" x14ac:dyDescent="0.2">
      <c r="A9" s="14">
        <v>187</v>
      </c>
      <c r="B9" s="14" t="s">
        <v>76</v>
      </c>
      <c r="C9" s="14" t="s">
        <v>77</v>
      </c>
      <c r="D9" s="14" t="s">
        <v>78</v>
      </c>
      <c r="E9" s="14" t="s">
        <v>79</v>
      </c>
      <c r="F9" s="14" t="s">
        <v>80</v>
      </c>
      <c r="G9" s="14" t="s">
        <v>71</v>
      </c>
      <c r="H9" s="14" t="s">
        <v>60</v>
      </c>
      <c r="I9" s="17">
        <v>0</v>
      </c>
      <c r="J9" s="17">
        <v>35</v>
      </c>
      <c r="K9" s="15">
        <v>0.11076388888888894</v>
      </c>
      <c r="L9" s="19">
        <v>8.6458333333333387E-2</v>
      </c>
      <c r="M9" s="14">
        <v>7</v>
      </c>
      <c r="N9" s="14">
        <v>3</v>
      </c>
    </row>
    <row r="10" spans="1:14" x14ac:dyDescent="0.2">
      <c r="A10" s="14">
        <v>172</v>
      </c>
      <c r="B10" s="14" t="s">
        <v>81</v>
      </c>
      <c r="C10" s="14" t="s">
        <v>82</v>
      </c>
      <c r="D10" s="14" t="s">
        <v>83</v>
      </c>
      <c r="E10" s="14" t="s">
        <v>84</v>
      </c>
      <c r="F10" s="14" t="s">
        <v>85</v>
      </c>
      <c r="G10" s="14" t="s">
        <v>71</v>
      </c>
      <c r="H10" s="14" t="s">
        <v>60</v>
      </c>
      <c r="I10" s="17">
        <v>0</v>
      </c>
      <c r="J10" s="17">
        <v>35</v>
      </c>
      <c r="K10" s="15">
        <v>0.11412037037037043</v>
      </c>
      <c r="L10" s="19">
        <v>8.9814814814814875E-2</v>
      </c>
      <c r="M10" s="14">
        <v>8</v>
      </c>
      <c r="N10" s="14">
        <v>4</v>
      </c>
    </row>
    <row r="11" spans="1:14" x14ac:dyDescent="0.2">
      <c r="A11" s="14">
        <v>25</v>
      </c>
      <c r="B11" s="14" t="s">
        <v>86</v>
      </c>
      <c r="C11" s="14" t="s">
        <v>87</v>
      </c>
      <c r="D11" s="14" t="s">
        <v>88</v>
      </c>
      <c r="E11" s="14" t="s">
        <v>89</v>
      </c>
      <c r="F11" s="14" t="s">
        <v>90</v>
      </c>
      <c r="G11" s="14" t="s">
        <v>53</v>
      </c>
      <c r="H11" s="14" t="s">
        <v>60</v>
      </c>
      <c r="I11" s="17">
        <v>0</v>
      </c>
      <c r="J11" s="17">
        <v>35</v>
      </c>
      <c r="K11" s="15">
        <v>0.11866898148148147</v>
      </c>
      <c r="L11" s="19">
        <v>9.436342592592592E-2</v>
      </c>
      <c r="M11" s="14">
        <v>9</v>
      </c>
      <c r="N11" s="14">
        <v>5</v>
      </c>
    </row>
    <row r="12" spans="1:14" x14ac:dyDescent="0.2">
      <c r="A12" s="14">
        <v>177</v>
      </c>
      <c r="B12" s="14" t="s">
        <v>91</v>
      </c>
      <c r="C12" s="14" t="s">
        <v>92</v>
      </c>
      <c r="D12" s="14" t="s">
        <v>93</v>
      </c>
      <c r="E12" s="14" t="s">
        <v>94</v>
      </c>
      <c r="F12" s="14" t="s">
        <v>95</v>
      </c>
      <c r="G12" s="14" t="s">
        <v>53</v>
      </c>
      <c r="H12" s="14" t="s">
        <v>60</v>
      </c>
      <c r="I12" s="17">
        <v>0</v>
      </c>
      <c r="J12" s="17">
        <v>35</v>
      </c>
      <c r="K12" s="15">
        <v>0.12283564814814818</v>
      </c>
      <c r="L12" s="19">
        <v>9.8530092592592627E-2</v>
      </c>
      <c r="M12" s="14">
        <v>10</v>
      </c>
      <c r="N12" s="14">
        <v>6</v>
      </c>
    </row>
    <row r="13" spans="1:14" x14ac:dyDescent="0.2">
      <c r="A13" s="14">
        <v>151</v>
      </c>
      <c r="B13" s="14" t="s">
        <v>96</v>
      </c>
      <c r="C13" s="14" t="s">
        <v>97</v>
      </c>
      <c r="D13" s="14" t="s">
        <v>98</v>
      </c>
      <c r="E13" s="14" t="s">
        <v>99</v>
      </c>
      <c r="F13" s="14" t="s">
        <v>100</v>
      </c>
      <c r="G13" s="14" t="s">
        <v>45</v>
      </c>
      <c r="H13" s="14" t="s">
        <v>60</v>
      </c>
      <c r="I13" s="17">
        <v>0</v>
      </c>
      <c r="J13" s="17">
        <v>25</v>
      </c>
      <c r="K13" s="15">
        <v>0.11664351851851851</v>
      </c>
      <c r="L13" s="19">
        <v>9.9282407407407403E-2</v>
      </c>
      <c r="M13" s="14">
        <v>11</v>
      </c>
      <c r="N13" s="14">
        <v>7</v>
      </c>
    </row>
    <row r="14" spans="1:14" x14ac:dyDescent="0.2">
      <c r="A14" s="14">
        <v>129</v>
      </c>
      <c r="B14" s="14" t="s">
        <v>102</v>
      </c>
      <c r="C14" s="14" t="s">
        <v>103</v>
      </c>
      <c r="D14" s="14" t="s">
        <v>104</v>
      </c>
      <c r="E14" s="14" t="s">
        <v>105</v>
      </c>
      <c r="F14" s="14" t="s">
        <v>106</v>
      </c>
      <c r="G14" s="14" t="s">
        <v>53</v>
      </c>
      <c r="H14" s="14" t="s">
        <v>60</v>
      </c>
      <c r="I14" s="17">
        <v>20</v>
      </c>
      <c r="J14" s="17">
        <v>35</v>
      </c>
      <c r="K14" s="15">
        <v>0.11074074074074075</v>
      </c>
      <c r="L14" s="19">
        <v>0.10032407407407408</v>
      </c>
      <c r="M14" s="14">
        <v>12</v>
      </c>
      <c r="N14" s="14">
        <v>8</v>
      </c>
    </row>
    <row r="15" spans="1:14" x14ac:dyDescent="0.2">
      <c r="A15" s="14">
        <v>108</v>
      </c>
      <c r="B15" s="14" t="s">
        <v>108</v>
      </c>
      <c r="C15" s="14" t="s">
        <v>109</v>
      </c>
      <c r="D15" s="14" t="s">
        <v>110</v>
      </c>
      <c r="E15" s="14" t="s">
        <v>111</v>
      </c>
      <c r="F15" s="14" t="s">
        <v>112</v>
      </c>
      <c r="G15" s="14" t="s">
        <v>53</v>
      </c>
      <c r="H15" s="14" t="s">
        <v>54</v>
      </c>
      <c r="I15" s="17">
        <v>0</v>
      </c>
      <c r="J15" s="17">
        <v>10</v>
      </c>
      <c r="K15" s="15">
        <v>0.10787037037037039</v>
      </c>
      <c r="L15" s="19">
        <v>0.10092592592592595</v>
      </c>
      <c r="M15" s="14">
        <v>13</v>
      </c>
      <c r="N15" s="14">
        <v>3</v>
      </c>
    </row>
    <row r="16" spans="1:14" x14ac:dyDescent="0.2">
      <c r="A16" s="14">
        <v>87</v>
      </c>
      <c r="B16" s="14" t="s">
        <v>114</v>
      </c>
      <c r="C16" s="14" t="s">
        <v>115</v>
      </c>
      <c r="D16" s="14" t="s">
        <v>116</v>
      </c>
      <c r="E16" s="14" t="s">
        <v>117</v>
      </c>
      <c r="F16" s="14" t="s">
        <v>116</v>
      </c>
      <c r="G16" s="14" t="s">
        <v>53</v>
      </c>
      <c r="H16" s="14" t="s">
        <v>60</v>
      </c>
      <c r="I16" s="17"/>
      <c r="J16" s="17"/>
      <c r="K16" s="15">
        <v>0.10228009259259258</v>
      </c>
      <c r="L16" s="19">
        <v>0.10228009259259258</v>
      </c>
      <c r="M16" s="14">
        <v>14</v>
      </c>
      <c r="N16" s="14">
        <v>9</v>
      </c>
    </row>
    <row r="17" spans="1:14" x14ac:dyDescent="0.2">
      <c r="A17" s="14">
        <v>150</v>
      </c>
      <c r="B17" s="14" t="s">
        <v>118</v>
      </c>
      <c r="C17" s="14" t="s">
        <v>119</v>
      </c>
      <c r="D17" s="14" t="s">
        <v>120</v>
      </c>
      <c r="E17" s="14" t="s">
        <v>121</v>
      </c>
      <c r="F17" s="14" t="s">
        <v>122</v>
      </c>
      <c r="G17" s="14" t="s">
        <v>45</v>
      </c>
      <c r="H17" s="14" t="s">
        <v>60</v>
      </c>
      <c r="I17" s="17">
        <v>20</v>
      </c>
      <c r="J17" s="17">
        <v>35</v>
      </c>
      <c r="K17" s="15">
        <v>0.11293981481481485</v>
      </c>
      <c r="L17" s="19">
        <v>0.10252314814814818</v>
      </c>
      <c r="M17" s="14">
        <v>15</v>
      </c>
      <c r="N17" s="14">
        <v>10</v>
      </c>
    </row>
    <row r="18" spans="1:14" x14ac:dyDescent="0.2">
      <c r="A18" s="14">
        <v>116</v>
      </c>
      <c r="B18" s="14" t="s">
        <v>124</v>
      </c>
      <c r="C18" s="14" t="s">
        <v>125</v>
      </c>
      <c r="D18" s="14" t="s">
        <v>126</v>
      </c>
      <c r="E18" s="14" t="s">
        <v>127</v>
      </c>
      <c r="F18" s="14" t="s">
        <v>128</v>
      </c>
      <c r="G18" s="14" t="s">
        <v>53</v>
      </c>
      <c r="H18" s="14" t="s">
        <v>60</v>
      </c>
      <c r="I18" s="17">
        <v>0</v>
      </c>
      <c r="J18" s="17"/>
      <c r="K18" s="15">
        <v>0.1026273148148148</v>
      </c>
      <c r="L18" s="19">
        <v>0.1026273148148148</v>
      </c>
      <c r="M18" s="14">
        <v>16</v>
      </c>
      <c r="N18" s="14">
        <v>11</v>
      </c>
    </row>
    <row r="19" spans="1:14" x14ac:dyDescent="0.2">
      <c r="A19" s="14">
        <v>98</v>
      </c>
      <c r="B19" s="14" t="s">
        <v>129</v>
      </c>
      <c r="C19" s="14" t="s">
        <v>130</v>
      </c>
      <c r="D19" s="14" t="s">
        <v>131</v>
      </c>
      <c r="E19" s="14" t="s">
        <v>132</v>
      </c>
      <c r="F19" s="14" t="s">
        <v>133</v>
      </c>
      <c r="G19" s="14" t="s">
        <v>53</v>
      </c>
      <c r="H19" s="14" t="s">
        <v>60</v>
      </c>
      <c r="I19" s="17">
        <v>0</v>
      </c>
      <c r="J19" s="17"/>
      <c r="K19" s="15">
        <v>0.10266203703703702</v>
      </c>
      <c r="L19" s="19">
        <v>0.10266203703703702</v>
      </c>
      <c r="M19" s="14">
        <v>17</v>
      </c>
      <c r="N19" s="14">
        <v>12</v>
      </c>
    </row>
    <row r="20" spans="1:14" x14ac:dyDescent="0.2">
      <c r="A20" s="14">
        <v>183</v>
      </c>
      <c r="B20" s="14" t="s">
        <v>134</v>
      </c>
      <c r="C20" s="14" t="s">
        <v>135</v>
      </c>
      <c r="D20" s="14" t="s">
        <v>136</v>
      </c>
      <c r="E20" s="14" t="s">
        <v>137</v>
      </c>
      <c r="F20" s="14" t="s">
        <v>138</v>
      </c>
      <c r="G20" s="14" t="s">
        <v>45</v>
      </c>
      <c r="H20" s="14" t="s">
        <v>46</v>
      </c>
      <c r="I20" s="17">
        <v>0</v>
      </c>
      <c r="J20" s="17">
        <v>25</v>
      </c>
      <c r="K20" s="15">
        <v>0.12019675925925921</v>
      </c>
      <c r="L20" s="19">
        <v>0.10283564814814811</v>
      </c>
      <c r="M20" s="14">
        <v>18</v>
      </c>
      <c r="N20" s="14">
        <v>3</v>
      </c>
    </row>
    <row r="21" spans="1:14" x14ac:dyDescent="0.2">
      <c r="A21" s="14">
        <v>136</v>
      </c>
      <c r="B21" s="14" t="s">
        <v>139</v>
      </c>
      <c r="C21" s="14" t="s">
        <v>140</v>
      </c>
      <c r="D21" s="14" t="s">
        <v>141</v>
      </c>
      <c r="E21" s="14" t="s">
        <v>142</v>
      </c>
      <c r="F21" s="14" t="s">
        <v>143</v>
      </c>
      <c r="G21" s="14" t="s">
        <v>53</v>
      </c>
      <c r="H21" s="14" t="s">
        <v>60</v>
      </c>
      <c r="I21" s="17">
        <v>0</v>
      </c>
      <c r="J21" s="17">
        <v>35</v>
      </c>
      <c r="K21" s="15">
        <v>0.12730324074074073</v>
      </c>
      <c r="L21" s="19">
        <v>0.10299768518518518</v>
      </c>
      <c r="M21" s="14">
        <v>19</v>
      </c>
      <c r="N21" s="14">
        <v>13</v>
      </c>
    </row>
    <row r="22" spans="1:14" x14ac:dyDescent="0.2">
      <c r="A22" s="14">
        <v>51</v>
      </c>
      <c r="B22" s="14" t="s">
        <v>144</v>
      </c>
      <c r="C22" s="14" t="s">
        <v>145</v>
      </c>
      <c r="D22" s="14" t="s">
        <v>146</v>
      </c>
      <c r="E22" s="14" t="s">
        <v>147</v>
      </c>
      <c r="F22" s="14" t="s">
        <v>146</v>
      </c>
      <c r="G22" s="14" t="s">
        <v>53</v>
      </c>
      <c r="H22" s="14" t="s">
        <v>60</v>
      </c>
      <c r="I22" s="17">
        <v>0</v>
      </c>
      <c r="J22" s="17">
        <v>35</v>
      </c>
      <c r="K22" s="15">
        <v>0.12920138888888888</v>
      </c>
      <c r="L22" s="19">
        <v>0.10489583333333333</v>
      </c>
      <c r="M22" s="14">
        <v>20</v>
      </c>
      <c r="N22" s="14">
        <v>14</v>
      </c>
    </row>
    <row r="23" spans="1:14" x14ac:dyDescent="0.2">
      <c r="A23" s="14">
        <v>156</v>
      </c>
      <c r="B23" s="14" t="s">
        <v>148</v>
      </c>
      <c r="C23" s="14" t="s">
        <v>145</v>
      </c>
      <c r="D23" s="14" t="s">
        <v>149</v>
      </c>
      <c r="E23" s="14" t="s">
        <v>150</v>
      </c>
      <c r="F23" s="14" t="s">
        <v>151</v>
      </c>
      <c r="G23" s="14" t="s">
        <v>53</v>
      </c>
      <c r="H23" s="14" t="s">
        <v>54</v>
      </c>
      <c r="I23" s="17">
        <v>0</v>
      </c>
      <c r="J23" s="17">
        <v>35</v>
      </c>
      <c r="K23" s="15">
        <v>0.12924768518518515</v>
      </c>
      <c r="L23" s="19">
        <v>0.10494212962962959</v>
      </c>
      <c r="M23" s="14">
        <v>21</v>
      </c>
      <c r="N23" s="14">
        <v>4</v>
      </c>
    </row>
    <row r="24" spans="1:14" x14ac:dyDescent="0.2">
      <c r="A24" s="14">
        <v>34</v>
      </c>
      <c r="B24" s="14" t="s">
        <v>152</v>
      </c>
      <c r="C24" s="14" t="s">
        <v>153</v>
      </c>
      <c r="D24" s="14" t="s">
        <v>154</v>
      </c>
      <c r="E24" s="14" t="s">
        <v>155</v>
      </c>
      <c r="F24" s="14" t="s">
        <v>156</v>
      </c>
      <c r="G24" s="14" t="s">
        <v>53</v>
      </c>
      <c r="H24" s="14" t="s">
        <v>60</v>
      </c>
      <c r="I24" s="17">
        <v>0</v>
      </c>
      <c r="J24" s="17">
        <v>20</v>
      </c>
      <c r="K24" s="15">
        <v>0.12057870370370372</v>
      </c>
      <c r="L24" s="19">
        <v>0.10668981481481482</v>
      </c>
      <c r="M24" s="14">
        <v>22</v>
      </c>
      <c r="N24" s="14">
        <v>15</v>
      </c>
    </row>
    <row r="25" spans="1:14" x14ac:dyDescent="0.2">
      <c r="A25" s="14">
        <v>120</v>
      </c>
      <c r="B25" s="14" t="s">
        <v>158</v>
      </c>
      <c r="C25" s="14" t="s">
        <v>140</v>
      </c>
      <c r="D25" s="14" t="s">
        <v>159</v>
      </c>
      <c r="E25" s="14" t="s">
        <v>160</v>
      </c>
      <c r="F25" s="14" t="s">
        <v>161</v>
      </c>
      <c r="G25" s="14" t="s">
        <v>45</v>
      </c>
      <c r="H25" s="14" t="s">
        <v>60</v>
      </c>
      <c r="I25" s="17">
        <v>0</v>
      </c>
      <c r="J25" s="17">
        <v>25</v>
      </c>
      <c r="K25" s="15">
        <v>0.12850694444444444</v>
      </c>
      <c r="L25" s="19">
        <v>0.11114583333333333</v>
      </c>
      <c r="M25" s="14">
        <v>23</v>
      </c>
      <c r="N25" s="14">
        <v>16</v>
      </c>
    </row>
    <row r="26" spans="1:14" x14ac:dyDescent="0.2">
      <c r="A26" s="14">
        <v>160</v>
      </c>
      <c r="B26" s="14" t="s">
        <v>162</v>
      </c>
      <c r="C26" s="14" t="s">
        <v>163</v>
      </c>
      <c r="D26" s="14" t="s">
        <v>164</v>
      </c>
      <c r="E26" s="14" t="s">
        <v>165</v>
      </c>
      <c r="F26" s="14" t="s">
        <v>166</v>
      </c>
      <c r="G26" s="14" t="s">
        <v>53</v>
      </c>
      <c r="H26" s="14" t="s">
        <v>60</v>
      </c>
      <c r="I26" s="17">
        <v>0</v>
      </c>
      <c r="J26" s="17"/>
      <c r="K26" s="15">
        <v>0.11361111111111111</v>
      </c>
      <c r="L26" s="19">
        <v>0.11361111111111111</v>
      </c>
      <c r="M26" s="14">
        <v>24</v>
      </c>
      <c r="N26" s="14">
        <v>17</v>
      </c>
    </row>
    <row r="27" spans="1:14" x14ac:dyDescent="0.2">
      <c r="A27" s="14">
        <v>52</v>
      </c>
      <c r="B27" s="14" t="s">
        <v>167</v>
      </c>
      <c r="C27" s="14" t="s">
        <v>168</v>
      </c>
      <c r="D27" s="14" t="s">
        <v>169</v>
      </c>
      <c r="E27" s="14" t="s">
        <v>170</v>
      </c>
      <c r="F27" s="14" t="s">
        <v>171</v>
      </c>
      <c r="G27" s="14" t="s">
        <v>53</v>
      </c>
      <c r="H27" s="14" t="s">
        <v>54</v>
      </c>
      <c r="I27" s="17">
        <v>0</v>
      </c>
      <c r="J27" s="17">
        <v>35</v>
      </c>
      <c r="K27" s="15">
        <v>0.13814814814814813</v>
      </c>
      <c r="L27" s="19">
        <v>0.11384259259259258</v>
      </c>
      <c r="M27" s="14">
        <v>25</v>
      </c>
      <c r="N27" s="14">
        <v>5</v>
      </c>
    </row>
    <row r="28" spans="1:14" x14ac:dyDescent="0.2">
      <c r="A28" s="14">
        <v>56</v>
      </c>
      <c r="B28" s="14" t="s">
        <v>172</v>
      </c>
      <c r="C28" s="14" t="s">
        <v>173</v>
      </c>
      <c r="D28" s="14" t="s">
        <v>174</v>
      </c>
      <c r="E28" s="14" t="s">
        <v>175</v>
      </c>
      <c r="F28" s="14" t="s">
        <v>176</v>
      </c>
      <c r="G28" s="14" t="s">
        <v>53</v>
      </c>
      <c r="H28" s="14" t="s">
        <v>54</v>
      </c>
      <c r="I28" s="17">
        <v>0</v>
      </c>
      <c r="J28" s="17">
        <v>35</v>
      </c>
      <c r="K28" s="15">
        <v>0.13814814814814813</v>
      </c>
      <c r="L28" s="19">
        <v>0.11384259259259258</v>
      </c>
      <c r="M28" s="14">
        <v>26</v>
      </c>
      <c r="N28" s="14">
        <v>6</v>
      </c>
    </row>
    <row r="29" spans="1:14" x14ac:dyDescent="0.2">
      <c r="A29" s="14">
        <v>36</v>
      </c>
      <c r="B29" s="14" t="s">
        <v>177</v>
      </c>
      <c r="C29" s="14" t="s">
        <v>178</v>
      </c>
      <c r="D29" s="14" t="s">
        <v>179</v>
      </c>
      <c r="E29" s="14" t="s">
        <v>140</v>
      </c>
      <c r="F29" s="14" t="s">
        <v>179</v>
      </c>
      <c r="G29" s="14" t="s">
        <v>53</v>
      </c>
      <c r="H29" s="14" t="s">
        <v>60</v>
      </c>
      <c r="I29" s="17">
        <v>0</v>
      </c>
      <c r="J29" s="17">
        <v>35</v>
      </c>
      <c r="K29" s="15">
        <v>0.13837962962962969</v>
      </c>
      <c r="L29" s="19">
        <v>0.11407407407407413</v>
      </c>
      <c r="M29" s="14">
        <v>27</v>
      </c>
      <c r="N29" s="14">
        <v>18</v>
      </c>
    </row>
    <row r="30" spans="1:14" x14ac:dyDescent="0.2">
      <c r="A30" s="14">
        <v>58</v>
      </c>
      <c r="B30" s="14" t="s">
        <v>180</v>
      </c>
      <c r="C30" s="14" t="s">
        <v>135</v>
      </c>
      <c r="D30" s="14" t="s">
        <v>181</v>
      </c>
      <c r="E30" s="14" t="s">
        <v>182</v>
      </c>
      <c r="F30" s="14" t="s">
        <v>183</v>
      </c>
      <c r="G30" s="14" t="s">
        <v>53</v>
      </c>
      <c r="H30" s="14" t="s">
        <v>54</v>
      </c>
      <c r="I30" s="17">
        <v>0</v>
      </c>
      <c r="J30" s="17">
        <v>35</v>
      </c>
      <c r="K30" s="15">
        <v>0.13998842592592597</v>
      </c>
      <c r="L30" s="19">
        <v>0.11568287037037042</v>
      </c>
      <c r="M30" s="14">
        <v>28</v>
      </c>
      <c r="N30" s="14">
        <v>7</v>
      </c>
    </row>
    <row r="31" spans="1:14" x14ac:dyDescent="0.2">
      <c r="A31" s="14">
        <v>132</v>
      </c>
      <c r="B31" s="14" t="s">
        <v>184</v>
      </c>
      <c r="C31" s="14" t="s">
        <v>155</v>
      </c>
      <c r="D31" s="14" t="s">
        <v>185</v>
      </c>
      <c r="E31" s="14" t="s">
        <v>186</v>
      </c>
      <c r="F31" s="14" t="s">
        <v>187</v>
      </c>
      <c r="G31" s="14" t="s">
        <v>45</v>
      </c>
      <c r="H31" s="14" t="s">
        <v>60</v>
      </c>
      <c r="I31" s="17">
        <v>0</v>
      </c>
      <c r="J31" s="17">
        <v>35</v>
      </c>
      <c r="K31" s="15">
        <v>0.14042824074074078</v>
      </c>
      <c r="L31" s="19">
        <v>0.11612268518518523</v>
      </c>
      <c r="M31" s="14">
        <v>29</v>
      </c>
      <c r="N31" s="14">
        <v>19</v>
      </c>
    </row>
    <row r="32" spans="1:14" x14ac:dyDescent="0.2">
      <c r="A32" s="14">
        <v>182</v>
      </c>
      <c r="B32" s="14" t="s">
        <v>188</v>
      </c>
      <c r="C32" s="14" t="s">
        <v>189</v>
      </c>
      <c r="D32" s="14" t="s">
        <v>190</v>
      </c>
      <c r="E32" s="14" t="s">
        <v>73</v>
      </c>
      <c r="F32" s="14" t="s">
        <v>191</v>
      </c>
      <c r="G32" s="14" t="s">
        <v>71</v>
      </c>
      <c r="H32" s="14" t="s">
        <v>60</v>
      </c>
      <c r="I32" s="17">
        <v>0</v>
      </c>
      <c r="J32" s="17">
        <v>35</v>
      </c>
      <c r="K32" s="15">
        <v>0.14106481481481487</v>
      </c>
      <c r="L32" s="19">
        <v>0.11675925925925931</v>
      </c>
      <c r="M32" s="14">
        <v>30</v>
      </c>
      <c r="N32" s="14">
        <v>20</v>
      </c>
    </row>
    <row r="33" spans="1:14" x14ac:dyDescent="0.2">
      <c r="A33" s="14">
        <v>191</v>
      </c>
      <c r="B33" s="14" t="s">
        <v>192</v>
      </c>
      <c r="C33" s="14" t="s">
        <v>193</v>
      </c>
      <c r="D33" s="14" t="s">
        <v>194</v>
      </c>
      <c r="E33" s="14" t="s">
        <v>195</v>
      </c>
      <c r="F33" s="14" t="s">
        <v>196</v>
      </c>
      <c r="G33" s="14" t="s">
        <v>53</v>
      </c>
      <c r="H33" s="14" t="s">
        <v>60</v>
      </c>
      <c r="I33" s="17">
        <v>0</v>
      </c>
      <c r="J33" s="17"/>
      <c r="K33" s="15">
        <v>0.11884259259259261</v>
      </c>
      <c r="L33" s="19">
        <v>0.11884259259259261</v>
      </c>
      <c r="M33" s="14">
        <v>31</v>
      </c>
      <c r="N33" s="14">
        <v>21</v>
      </c>
    </row>
    <row r="34" spans="1:14" x14ac:dyDescent="0.2">
      <c r="A34" s="14">
        <v>103</v>
      </c>
      <c r="B34" s="14" t="s">
        <v>197</v>
      </c>
      <c r="C34" s="14" t="s">
        <v>198</v>
      </c>
      <c r="D34" s="14" t="s">
        <v>199</v>
      </c>
      <c r="E34" s="14" t="s">
        <v>200</v>
      </c>
      <c r="F34" s="14" t="s">
        <v>199</v>
      </c>
      <c r="G34" s="14" t="s">
        <v>71</v>
      </c>
      <c r="H34" s="14" t="s">
        <v>46</v>
      </c>
      <c r="I34" s="17">
        <v>0</v>
      </c>
      <c r="J34" s="17">
        <v>25</v>
      </c>
      <c r="K34" s="15">
        <v>0.13796296296296301</v>
      </c>
      <c r="L34" s="19">
        <v>0.1206018518518519</v>
      </c>
      <c r="M34" s="14">
        <v>32</v>
      </c>
      <c r="N34" s="14">
        <v>4</v>
      </c>
    </row>
    <row r="35" spans="1:14" x14ac:dyDescent="0.2">
      <c r="A35" s="14">
        <v>101</v>
      </c>
      <c r="B35" s="14" t="s">
        <v>201</v>
      </c>
      <c r="C35" s="14" t="s">
        <v>94</v>
      </c>
      <c r="D35" s="14" t="s">
        <v>202</v>
      </c>
      <c r="E35" s="14" t="s">
        <v>203</v>
      </c>
      <c r="F35" s="14" t="s">
        <v>204</v>
      </c>
      <c r="G35" s="14" t="s">
        <v>71</v>
      </c>
      <c r="H35" s="14" t="s">
        <v>46</v>
      </c>
      <c r="I35" s="17">
        <v>0</v>
      </c>
      <c r="J35" s="17">
        <v>25</v>
      </c>
      <c r="K35" s="15">
        <v>0.1380439814814815</v>
      </c>
      <c r="L35" s="19">
        <v>0.1206828703703704</v>
      </c>
      <c r="M35" s="14">
        <v>33</v>
      </c>
      <c r="N35" s="14">
        <v>5</v>
      </c>
    </row>
    <row r="36" spans="1:14" x14ac:dyDescent="0.2">
      <c r="A36" s="14">
        <v>175</v>
      </c>
      <c r="B36" s="14" t="s">
        <v>205</v>
      </c>
      <c r="C36" s="14" t="s">
        <v>206</v>
      </c>
      <c r="D36" s="14" t="s">
        <v>207</v>
      </c>
      <c r="E36" s="14" t="s">
        <v>208</v>
      </c>
      <c r="F36" s="14" t="s">
        <v>209</v>
      </c>
      <c r="G36" s="14" t="s">
        <v>45</v>
      </c>
      <c r="H36" s="14" t="s">
        <v>60</v>
      </c>
      <c r="I36" s="17">
        <v>0</v>
      </c>
      <c r="J36" s="17">
        <v>35</v>
      </c>
      <c r="K36" s="15">
        <v>0.14785879629629634</v>
      </c>
      <c r="L36" s="19">
        <v>0.12355324074074078</v>
      </c>
      <c r="M36" s="14">
        <v>34</v>
      </c>
      <c r="N36" s="14">
        <v>22</v>
      </c>
    </row>
    <row r="37" spans="1:14" x14ac:dyDescent="0.2">
      <c r="A37" s="14">
        <v>95</v>
      </c>
      <c r="B37" s="14" t="s">
        <v>210</v>
      </c>
      <c r="C37" s="14" t="s">
        <v>211</v>
      </c>
      <c r="D37" s="14" t="s">
        <v>212</v>
      </c>
      <c r="E37" s="14" t="s">
        <v>213</v>
      </c>
      <c r="F37" s="14" t="s">
        <v>214</v>
      </c>
      <c r="G37" s="14" t="s">
        <v>45</v>
      </c>
      <c r="H37" s="14" t="s">
        <v>60</v>
      </c>
      <c r="I37" s="17">
        <v>0</v>
      </c>
      <c r="J37" s="17">
        <v>20</v>
      </c>
      <c r="K37" s="15">
        <v>0.13884259259259257</v>
      </c>
      <c r="L37" s="19">
        <v>0.12495370370370368</v>
      </c>
      <c r="M37" s="14">
        <v>35</v>
      </c>
      <c r="N37" s="14">
        <v>23</v>
      </c>
    </row>
    <row r="38" spans="1:14" x14ac:dyDescent="0.2">
      <c r="A38" s="14">
        <v>190</v>
      </c>
      <c r="B38" s="14" t="s">
        <v>215</v>
      </c>
      <c r="C38" s="14" t="s">
        <v>216</v>
      </c>
      <c r="D38" s="14" t="s">
        <v>217</v>
      </c>
      <c r="E38" s="14" t="s">
        <v>218</v>
      </c>
      <c r="F38" s="14" t="s">
        <v>219</v>
      </c>
      <c r="G38" s="14" t="s">
        <v>71</v>
      </c>
      <c r="H38" s="14" t="s">
        <v>46</v>
      </c>
      <c r="I38" s="17">
        <v>0</v>
      </c>
      <c r="J38" s="17">
        <v>25</v>
      </c>
      <c r="K38" s="15">
        <v>0.14307870370370374</v>
      </c>
      <c r="L38" s="19">
        <v>0.12571759259259263</v>
      </c>
      <c r="M38" s="14">
        <v>36</v>
      </c>
      <c r="N38" s="14">
        <v>6</v>
      </c>
    </row>
    <row r="39" spans="1:14" x14ac:dyDescent="0.2">
      <c r="A39" s="14">
        <v>159</v>
      </c>
      <c r="B39" s="14" t="s">
        <v>220</v>
      </c>
      <c r="C39" s="14" t="s">
        <v>221</v>
      </c>
      <c r="D39" s="14" t="s">
        <v>222</v>
      </c>
      <c r="E39" s="14" t="s">
        <v>223</v>
      </c>
      <c r="F39" s="14" t="s">
        <v>224</v>
      </c>
      <c r="G39" s="14" t="s">
        <v>53</v>
      </c>
      <c r="H39" s="14" t="s">
        <v>54</v>
      </c>
      <c r="I39" s="17">
        <v>0</v>
      </c>
      <c r="J39" s="17">
        <v>35</v>
      </c>
      <c r="K39" s="15">
        <v>0.15050925925925929</v>
      </c>
      <c r="L39" s="19">
        <v>0.12620370370370373</v>
      </c>
      <c r="M39" s="14">
        <v>37</v>
      </c>
      <c r="N39" s="14">
        <v>8</v>
      </c>
    </row>
    <row r="40" spans="1:14" x14ac:dyDescent="0.2">
      <c r="A40" s="14">
        <v>12</v>
      </c>
      <c r="B40" s="14" t="s">
        <v>225</v>
      </c>
      <c r="C40" s="14" t="s">
        <v>73</v>
      </c>
      <c r="D40" s="14" t="s">
        <v>226</v>
      </c>
      <c r="E40" s="14" t="s">
        <v>227</v>
      </c>
      <c r="F40" s="14" t="s">
        <v>228</v>
      </c>
      <c r="G40" s="14" t="s">
        <v>53</v>
      </c>
      <c r="H40" s="14" t="s">
        <v>60</v>
      </c>
      <c r="I40" s="17">
        <v>0</v>
      </c>
      <c r="J40" s="17"/>
      <c r="K40" s="15">
        <v>0.12642361111111111</v>
      </c>
      <c r="L40" s="19">
        <v>0.12642361111111111</v>
      </c>
      <c r="M40" s="14">
        <v>38</v>
      </c>
      <c r="N40" s="14">
        <v>24</v>
      </c>
    </row>
    <row r="41" spans="1:14" x14ac:dyDescent="0.2">
      <c r="A41" s="14">
        <v>50</v>
      </c>
      <c r="B41" s="14" t="s">
        <v>229</v>
      </c>
      <c r="C41" s="14" t="s">
        <v>230</v>
      </c>
      <c r="D41" s="14" t="s">
        <v>231</v>
      </c>
      <c r="E41" s="14" t="s">
        <v>232</v>
      </c>
      <c r="F41" s="14" t="s">
        <v>233</v>
      </c>
      <c r="G41" s="14" t="s">
        <v>71</v>
      </c>
      <c r="H41" s="14" t="s">
        <v>60</v>
      </c>
      <c r="I41" s="17">
        <v>0</v>
      </c>
      <c r="J41" s="23"/>
      <c r="K41" s="15">
        <v>0.12660879629629634</v>
      </c>
      <c r="L41" s="19">
        <v>0.12660879629629634</v>
      </c>
      <c r="M41" s="14">
        <v>39</v>
      </c>
      <c r="N41" s="24">
        <v>25</v>
      </c>
    </row>
    <row r="42" spans="1:14" x14ac:dyDescent="0.2">
      <c r="A42" s="14">
        <v>154</v>
      </c>
      <c r="B42" s="14" t="s">
        <v>234</v>
      </c>
      <c r="C42" s="14" t="s">
        <v>235</v>
      </c>
      <c r="D42" s="14" t="s">
        <v>236</v>
      </c>
      <c r="E42" s="14" t="s">
        <v>237</v>
      </c>
      <c r="F42" s="14" t="s">
        <v>238</v>
      </c>
      <c r="G42" s="14" t="s">
        <v>53</v>
      </c>
      <c r="H42" s="14" t="s">
        <v>60</v>
      </c>
      <c r="I42" s="17">
        <v>20</v>
      </c>
      <c r="J42" s="17"/>
      <c r="K42" s="15">
        <v>0.11393518518518519</v>
      </c>
      <c r="L42" s="19">
        <v>0.12782407407407409</v>
      </c>
      <c r="M42" s="14">
        <v>40</v>
      </c>
      <c r="N42" s="14">
        <v>26</v>
      </c>
    </row>
    <row r="43" spans="1:14" x14ac:dyDescent="0.2">
      <c r="A43" s="14">
        <v>176</v>
      </c>
      <c r="B43" s="14" t="s">
        <v>239</v>
      </c>
      <c r="C43" s="14" t="s">
        <v>240</v>
      </c>
      <c r="D43" s="14" t="s">
        <v>241</v>
      </c>
      <c r="E43" s="14" t="s">
        <v>64</v>
      </c>
      <c r="F43" s="14" t="s">
        <v>242</v>
      </c>
      <c r="G43" s="14" t="s">
        <v>71</v>
      </c>
      <c r="H43" s="14" t="s">
        <v>60</v>
      </c>
      <c r="I43" s="17">
        <v>0</v>
      </c>
      <c r="J43" s="17">
        <v>35</v>
      </c>
      <c r="K43" s="15">
        <v>0.15394675925925932</v>
      </c>
      <c r="L43" s="19">
        <v>0.12964120370370377</v>
      </c>
      <c r="M43" s="14">
        <v>41</v>
      </c>
      <c r="N43" s="14">
        <v>27</v>
      </c>
    </row>
    <row r="44" spans="1:14" x14ac:dyDescent="0.2">
      <c r="A44" s="14">
        <v>8</v>
      </c>
      <c r="B44" s="14" t="s">
        <v>243</v>
      </c>
      <c r="C44" s="14" t="s">
        <v>244</v>
      </c>
      <c r="D44" s="14" t="s">
        <v>245</v>
      </c>
      <c r="E44" s="14" t="s">
        <v>246</v>
      </c>
      <c r="F44" s="14" t="s">
        <v>247</v>
      </c>
      <c r="G44" s="14" t="s">
        <v>53</v>
      </c>
      <c r="H44" s="14" t="s">
        <v>54</v>
      </c>
      <c r="I44" s="17">
        <v>0</v>
      </c>
      <c r="J44" s="17"/>
      <c r="K44" s="15">
        <v>0.12990740740740736</v>
      </c>
      <c r="L44" s="19">
        <v>0.12990740740740736</v>
      </c>
      <c r="M44" s="14">
        <v>42</v>
      </c>
      <c r="N44" s="14">
        <v>9</v>
      </c>
    </row>
    <row r="45" spans="1:14" x14ac:dyDescent="0.2">
      <c r="A45" s="14">
        <v>117</v>
      </c>
      <c r="B45" s="14" t="s">
        <v>248</v>
      </c>
      <c r="C45" s="14" t="s">
        <v>249</v>
      </c>
      <c r="D45" s="14" t="s">
        <v>250</v>
      </c>
      <c r="E45" s="14" t="s">
        <v>251</v>
      </c>
      <c r="F45" s="14" t="s">
        <v>252</v>
      </c>
      <c r="G45" s="14" t="s">
        <v>53</v>
      </c>
      <c r="H45" s="14" t="s">
        <v>60</v>
      </c>
      <c r="I45" s="17">
        <v>20</v>
      </c>
      <c r="J45" s="17">
        <v>35</v>
      </c>
      <c r="K45" s="15">
        <v>0.1411458333333333</v>
      </c>
      <c r="L45" s="19">
        <v>0.13072916666666665</v>
      </c>
      <c r="M45" s="14">
        <v>43</v>
      </c>
      <c r="N45" s="14">
        <v>28</v>
      </c>
    </row>
    <row r="46" spans="1:14" x14ac:dyDescent="0.2">
      <c r="A46" s="14">
        <v>162</v>
      </c>
      <c r="B46" s="14" t="s">
        <v>254</v>
      </c>
      <c r="C46" s="14" t="s">
        <v>255</v>
      </c>
      <c r="D46" s="14" t="s">
        <v>256</v>
      </c>
      <c r="E46" s="14" t="s">
        <v>257</v>
      </c>
      <c r="F46" s="14" t="s">
        <v>256</v>
      </c>
      <c r="G46" s="14" t="s">
        <v>53</v>
      </c>
      <c r="H46" s="14" t="s">
        <v>60</v>
      </c>
      <c r="I46" s="17">
        <v>20</v>
      </c>
      <c r="J46" s="17">
        <v>20</v>
      </c>
      <c r="K46" s="15">
        <v>0.13118055555555552</v>
      </c>
      <c r="L46" s="19">
        <v>0.13118055555555552</v>
      </c>
      <c r="M46" s="14">
        <v>44</v>
      </c>
      <c r="N46" s="14">
        <v>29</v>
      </c>
    </row>
    <row r="47" spans="1:14" x14ac:dyDescent="0.2">
      <c r="A47" s="14">
        <v>180</v>
      </c>
      <c r="B47" s="14" t="s">
        <v>258</v>
      </c>
      <c r="C47" s="14" t="s">
        <v>259</v>
      </c>
      <c r="D47" s="14" t="s">
        <v>187</v>
      </c>
      <c r="E47" s="14" t="s">
        <v>260</v>
      </c>
      <c r="F47" s="14" t="s">
        <v>187</v>
      </c>
      <c r="G47" s="14" t="s">
        <v>71</v>
      </c>
      <c r="H47" s="14" t="s">
        <v>60</v>
      </c>
      <c r="I47" s="17">
        <v>0</v>
      </c>
      <c r="J47" s="17">
        <v>20</v>
      </c>
      <c r="K47" s="15">
        <v>0.14520833333333333</v>
      </c>
      <c r="L47" s="19">
        <v>0.13131944444444443</v>
      </c>
      <c r="M47" s="14">
        <v>45</v>
      </c>
      <c r="N47" s="14">
        <v>30</v>
      </c>
    </row>
    <row r="48" spans="1:14" x14ac:dyDescent="0.2">
      <c r="A48" s="14">
        <v>171</v>
      </c>
      <c r="B48" s="14" t="s">
        <v>261</v>
      </c>
      <c r="C48" s="14" t="s">
        <v>262</v>
      </c>
      <c r="D48" s="14" t="s">
        <v>263</v>
      </c>
      <c r="E48" s="14" t="s">
        <v>264</v>
      </c>
      <c r="F48" s="14" t="s">
        <v>263</v>
      </c>
      <c r="G48" s="14" t="s">
        <v>45</v>
      </c>
      <c r="H48" s="14" t="s">
        <v>60</v>
      </c>
      <c r="I48" s="17">
        <v>0</v>
      </c>
      <c r="J48" s="17">
        <v>35</v>
      </c>
      <c r="K48" s="15">
        <v>0.15599537037037037</v>
      </c>
      <c r="L48" s="19">
        <v>0.13168981481481482</v>
      </c>
      <c r="M48" s="14">
        <v>46</v>
      </c>
      <c r="N48" s="14">
        <v>31</v>
      </c>
    </row>
    <row r="49" spans="1:14" x14ac:dyDescent="0.2">
      <c r="A49" s="14">
        <v>128</v>
      </c>
      <c r="B49" s="14" t="s">
        <v>265</v>
      </c>
      <c r="C49" s="14" t="s">
        <v>266</v>
      </c>
      <c r="D49" s="14" t="s">
        <v>267</v>
      </c>
      <c r="E49" s="14" t="s">
        <v>266</v>
      </c>
      <c r="F49" s="14" t="s">
        <v>268</v>
      </c>
      <c r="G49" s="14" t="s">
        <v>53</v>
      </c>
      <c r="H49" s="14" t="s">
        <v>60</v>
      </c>
      <c r="I49" s="17">
        <v>0</v>
      </c>
      <c r="J49" s="17">
        <v>35</v>
      </c>
      <c r="K49" s="15">
        <v>0.15863425925925922</v>
      </c>
      <c r="L49" s="19">
        <v>0.13432870370370367</v>
      </c>
      <c r="M49" s="14">
        <v>47</v>
      </c>
      <c r="N49" s="14">
        <v>32</v>
      </c>
    </row>
    <row r="50" spans="1:14" x14ac:dyDescent="0.2">
      <c r="A50" s="14">
        <v>127</v>
      </c>
      <c r="B50" s="14" t="s">
        <v>269</v>
      </c>
      <c r="C50" s="14" t="s">
        <v>270</v>
      </c>
      <c r="D50" s="14" t="s">
        <v>271</v>
      </c>
      <c r="E50" s="14" t="s">
        <v>272</v>
      </c>
      <c r="F50" s="14" t="s">
        <v>273</v>
      </c>
      <c r="G50" s="14" t="s">
        <v>53</v>
      </c>
      <c r="H50" s="14" t="s">
        <v>54</v>
      </c>
      <c r="I50" s="17">
        <v>0</v>
      </c>
      <c r="J50" s="17">
        <v>35</v>
      </c>
      <c r="K50" s="15">
        <v>0.15893518518518523</v>
      </c>
      <c r="L50" s="19">
        <v>0.13462962962962968</v>
      </c>
      <c r="M50" s="14">
        <v>48</v>
      </c>
      <c r="N50" s="14">
        <v>10</v>
      </c>
    </row>
    <row r="51" spans="1:14" x14ac:dyDescent="0.2">
      <c r="A51" s="14">
        <v>47</v>
      </c>
      <c r="B51" s="14" t="s">
        <v>274</v>
      </c>
      <c r="C51" s="14" t="s">
        <v>275</v>
      </c>
      <c r="D51" s="14" t="s">
        <v>276</v>
      </c>
      <c r="E51" s="14" t="s">
        <v>277</v>
      </c>
      <c r="F51" s="14" t="s">
        <v>278</v>
      </c>
      <c r="G51" s="14" t="s">
        <v>53</v>
      </c>
      <c r="H51" s="14" t="s">
        <v>54</v>
      </c>
      <c r="I51" s="17">
        <v>0</v>
      </c>
      <c r="J51" s="17">
        <v>35</v>
      </c>
      <c r="K51" s="15">
        <v>0.16144675925925922</v>
      </c>
      <c r="L51" s="19">
        <v>0.13714120370370367</v>
      </c>
      <c r="M51" s="14">
        <v>49</v>
      </c>
      <c r="N51" s="14">
        <v>11</v>
      </c>
    </row>
    <row r="52" spans="1:14" x14ac:dyDescent="0.2">
      <c r="A52" s="14">
        <v>1</v>
      </c>
      <c r="B52" s="14" t="s">
        <v>279</v>
      </c>
      <c r="C52" s="14" t="s">
        <v>280</v>
      </c>
      <c r="D52" s="14" t="s">
        <v>281</v>
      </c>
      <c r="E52" s="14" t="s">
        <v>282</v>
      </c>
      <c r="F52" s="14" t="s">
        <v>283</v>
      </c>
      <c r="G52" s="14" t="s">
        <v>53</v>
      </c>
      <c r="H52" s="14" t="s">
        <v>60</v>
      </c>
      <c r="I52" s="17">
        <v>0</v>
      </c>
      <c r="J52" s="17">
        <v>25</v>
      </c>
      <c r="K52" s="15">
        <v>0.15765046296296292</v>
      </c>
      <c r="L52" s="19">
        <v>0.14028935185185182</v>
      </c>
      <c r="M52" s="14">
        <v>50</v>
      </c>
      <c r="N52" s="14">
        <v>33</v>
      </c>
    </row>
    <row r="53" spans="1:14" x14ac:dyDescent="0.2">
      <c r="A53" s="14">
        <v>114</v>
      </c>
      <c r="B53" s="14" t="s">
        <v>284</v>
      </c>
      <c r="C53" s="14" t="s">
        <v>285</v>
      </c>
      <c r="D53" s="14" t="s">
        <v>286</v>
      </c>
      <c r="E53" s="14" t="s">
        <v>140</v>
      </c>
      <c r="F53" s="14" t="s">
        <v>287</v>
      </c>
      <c r="G53" s="14" t="s">
        <v>53</v>
      </c>
      <c r="H53" s="14" t="s">
        <v>60</v>
      </c>
      <c r="I53" s="17">
        <v>0</v>
      </c>
      <c r="J53" s="17"/>
      <c r="K53" s="15">
        <v>0.14067129629629627</v>
      </c>
      <c r="L53" s="19">
        <v>0.14067129629629627</v>
      </c>
      <c r="M53" s="14">
        <v>51</v>
      </c>
      <c r="N53" s="14">
        <v>34</v>
      </c>
    </row>
    <row r="54" spans="1:14" x14ac:dyDescent="0.2">
      <c r="A54" s="14">
        <v>155</v>
      </c>
      <c r="B54" s="14" t="s">
        <v>288</v>
      </c>
      <c r="C54" s="14" t="s">
        <v>289</v>
      </c>
      <c r="D54" s="14" t="s">
        <v>290</v>
      </c>
      <c r="E54" s="14" t="s">
        <v>291</v>
      </c>
      <c r="F54" s="14" t="s">
        <v>292</v>
      </c>
      <c r="G54" s="14" t="s">
        <v>53</v>
      </c>
      <c r="H54" s="14" t="s">
        <v>60</v>
      </c>
      <c r="I54" s="17">
        <v>0</v>
      </c>
      <c r="J54" s="17">
        <v>35</v>
      </c>
      <c r="K54" s="15">
        <v>0.16856481481481478</v>
      </c>
      <c r="L54" s="19">
        <v>0.14425925925925923</v>
      </c>
      <c r="M54" s="14">
        <v>52</v>
      </c>
      <c r="N54" s="14">
        <v>35</v>
      </c>
    </row>
    <row r="55" spans="1:14" x14ac:dyDescent="0.2">
      <c r="A55" s="14">
        <v>119</v>
      </c>
      <c r="B55" s="14" t="s">
        <v>293</v>
      </c>
      <c r="C55" s="14" t="s">
        <v>294</v>
      </c>
      <c r="D55" s="14" t="s">
        <v>295</v>
      </c>
      <c r="E55" s="14" t="s">
        <v>296</v>
      </c>
      <c r="F55" s="14" t="s">
        <v>297</v>
      </c>
      <c r="G55" s="14" t="s">
        <v>71</v>
      </c>
      <c r="H55" s="14" t="s">
        <v>60</v>
      </c>
      <c r="I55" s="17">
        <v>0</v>
      </c>
      <c r="J55" s="17">
        <v>35</v>
      </c>
      <c r="K55" s="15">
        <v>0.16894675925925923</v>
      </c>
      <c r="L55" s="19">
        <v>0.14464120370370367</v>
      </c>
      <c r="M55" s="14">
        <v>53</v>
      </c>
      <c r="N55" s="14">
        <v>36</v>
      </c>
    </row>
    <row r="56" spans="1:14" x14ac:dyDescent="0.2">
      <c r="A56" s="14">
        <v>40</v>
      </c>
      <c r="B56" s="14" t="s">
        <v>298</v>
      </c>
      <c r="C56" s="14" t="s">
        <v>299</v>
      </c>
      <c r="D56" s="14" t="s">
        <v>300</v>
      </c>
      <c r="E56" s="14" t="s">
        <v>301</v>
      </c>
      <c r="F56" s="14" t="s">
        <v>300</v>
      </c>
      <c r="G56" s="14" t="s">
        <v>53</v>
      </c>
      <c r="H56" s="14" t="s">
        <v>54</v>
      </c>
      <c r="I56" s="17">
        <v>0</v>
      </c>
      <c r="J56" s="17">
        <v>35</v>
      </c>
      <c r="K56" s="15">
        <v>0.17347222222222225</v>
      </c>
      <c r="L56" s="19">
        <v>0.1491666666666667</v>
      </c>
      <c r="M56" s="14">
        <v>54</v>
      </c>
      <c r="N56" s="14">
        <v>12</v>
      </c>
    </row>
    <row r="57" spans="1:14" x14ac:dyDescent="0.2">
      <c r="A57" s="14">
        <v>179</v>
      </c>
      <c r="B57" s="14" t="s">
        <v>302</v>
      </c>
      <c r="C57" s="14" t="s">
        <v>303</v>
      </c>
      <c r="D57" s="14" t="s">
        <v>304</v>
      </c>
      <c r="E57" s="14" t="s">
        <v>305</v>
      </c>
      <c r="F57" s="14" t="s">
        <v>306</v>
      </c>
      <c r="G57" s="14" t="s">
        <v>45</v>
      </c>
      <c r="H57" s="14" t="s">
        <v>60</v>
      </c>
      <c r="I57" s="17">
        <v>0</v>
      </c>
      <c r="J57" s="17">
        <v>35</v>
      </c>
      <c r="K57" s="15">
        <v>0.17538194444444444</v>
      </c>
      <c r="L57" s="19">
        <v>0.15107638888888889</v>
      </c>
      <c r="M57" s="14">
        <v>55</v>
      </c>
      <c r="N57" s="14">
        <v>37</v>
      </c>
    </row>
    <row r="58" spans="1:14" x14ac:dyDescent="0.2">
      <c r="A58" s="14">
        <v>167</v>
      </c>
      <c r="B58" s="14" t="s">
        <v>307</v>
      </c>
      <c r="C58" s="14" t="s">
        <v>308</v>
      </c>
      <c r="D58" s="14" t="s">
        <v>309</v>
      </c>
      <c r="E58" s="14" t="s">
        <v>310</v>
      </c>
      <c r="F58" s="14" t="s">
        <v>309</v>
      </c>
      <c r="G58" s="14" t="s">
        <v>53</v>
      </c>
      <c r="H58" s="14" t="s">
        <v>46</v>
      </c>
      <c r="I58" s="17">
        <v>0</v>
      </c>
      <c r="J58" s="17"/>
      <c r="K58" s="15">
        <v>0.15577546296296296</v>
      </c>
      <c r="L58" s="19">
        <v>0.15577546296296296</v>
      </c>
      <c r="M58" s="14">
        <v>56</v>
      </c>
      <c r="N58" s="14">
        <v>7</v>
      </c>
    </row>
    <row r="59" spans="1:14" x14ac:dyDescent="0.2">
      <c r="A59" s="14">
        <v>165</v>
      </c>
      <c r="B59" s="14" t="s">
        <v>311</v>
      </c>
      <c r="C59" s="14" t="s">
        <v>312</v>
      </c>
      <c r="D59" s="14" t="s">
        <v>226</v>
      </c>
      <c r="E59" s="14" t="s">
        <v>313</v>
      </c>
      <c r="F59" s="14" t="s">
        <v>314</v>
      </c>
      <c r="G59" s="14" t="s">
        <v>53</v>
      </c>
      <c r="H59" s="14" t="s">
        <v>60</v>
      </c>
      <c r="I59" s="17">
        <v>0</v>
      </c>
      <c r="J59" s="17"/>
      <c r="K59" s="15">
        <v>0.15582175925925923</v>
      </c>
      <c r="L59" s="19">
        <v>0.15582175925925923</v>
      </c>
      <c r="M59" s="14">
        <v>57</v>
      </c>
      <c r="N59" s="14">
        <v>38</v>
      </c>
    </row>
    <row r="60" spans="1:14" x14ac:dyDescent="0.2">
      <c r="A60" s="14">
        <v>42</v>
      </c>
      <c r="B60" s="14" t="s">
        <v>315</v>
      </c>
      <c r="C60" s="14" t="s">
        <v>73</v>
      </c>
      <c r="D60" s="14" t="s">
        <v>316</v>
      </c>
      <c r="E60" s="14" t="s">
        <v>317</v>
      </c>
      <c r="F60" s="14" t="s">
        <v>316</v>
      </c>
      <c r="G60" s="14" t="s">
        <v>53</v>
      </c>
      <c r="H60" s="14" t="s">
        <v>60</v>
      </c>
      <c r="I60" s="17">
        <v>0</v>
      </c>
      <c r="J60" s="17"/>
      <c r="K60" s="15">
        <v>0.15670138888888885</v>
      </c>
      <c r="L60" s="19">
        <v>0.15670138888888885</v>
      </c>
      <c r="M60" s="14">
        <v>58</v>
      </c>
      <c r="N60" s="14">
        <v>39</v>
      </c>
    </row>
    <row r="61" spans="1:14" x14ac:dyDescent="0.2">
      <c r="A61" s="14">
        <v>43</v>
      </c>
      <c r="B61" s="14" t="s">
        <v>318</v>
      </c>
      <c r="C61" s="14" t="s">
        <v>319</v>
      </c>
      <c r="D61" s="14" t="s">
        <v>320</v>
      </c>
      <c r="E61" s="14" t="s">
        <v>321</v>
      </c>
      <c r="F61" s="14" t="s">
        <v>320</v>
      </c>
      <c r="G61" s="14" t="s">
        <v>53</v>
      </c>
      <c r="H61" s="14" t="s">
        <v>60</v>
      </c>
      <c r="I61" s="17">
        <v>0</v>
      </c>
      <c r="J61" s="17"/>
      <c r="K61" s="15">
        <v>0.15670138888888885</v>
      </c>
      <c r="L61" s="19">
        <v>0.15670138888888885</v>
      </c>
      <c r="M61" s="14">
        <v>59</v>
      </c>
      <c r="N61" s="14">
        <v>40</v>
      </c>
    </row>
    <row r="62" spans="1:14" x14ac:dyDescent="0.2">
      <c r="A62" s="14">
        <v>189</v>
      </c>
      <c r="B62" s="14" t="s">
        <v>322</v>
      </c>
      <c r="C62" s="14" t="s">
        <v>323</v>
      </c>
      <c r="D62" s="14" t="s">
        <v>324</v>
      </c>
      <c r="E62" s="14" t="s">
        <v>325</v>
      </c>
      <c r="F62" s="14" t="s">
        <v>326</v>
      </c>
      <c r="G62" s="14" t="s">
        <v>45</v>
      </c>
      <c r="H62" s="14" t="s">
        <v>54</v>
      </c>
      <c r="I62" s="17">
        <v>0</v>
      </c>
      <c r="J62" s="17">
        <v>35</v>
      </c>
      <c r="K62" s="15">
        <v>0.18208333333333337</v>
      </c>
      <c r="L62" s="19">
        <v>0.15777777777777782</v>
      </c>
      <c r="M62" s="14">
        <v>60</v>
      </c>
      <c r="N62" s="14">
        <v>13</v>
      </c>
    </row>
    <row r="63" spans="1:14" x14ac:dyDescent="0.2">
      <c r="A63" s="14">
        <v>192</v>
      </c>
      <c r="B63" s="14" t="s">
        <v>327</v>
      </c>
      <c r="C63" s="14" t="s">
        <v>328</v>
      </c>
      <c r="D63" s="14" t="s">
        <v>329</v>
      </c>
      <c r="E63" s="14" t="s">
        <v>330</v>
      </c>
      <c r="F63" s="14" t="s">
        <v>331</v>
      </c>
      <c r="G63" s="14" t="s">
        <v>53</v>
      </c>
      <c r="H63" s="14" t="s">
        <v>60</v>
      </c>
      <c r="I63" s="17">
        <v>0</v>
      </c>
      <c r="J63" s="17">
        <v>35</v>
      </c>
      <c r="K63" s="15">
        <v>0.18216435185185187</v>
      </c>
      <c r="L63" s="19">
        <v>0.15785879629629632</v>
      </c>
      <c r="M63" s="14">
        <v>61</v>
      </c>
      <c r="N63" s="14">
        <v>41</v>
      </c>
    </row>
    <row r="64" spans="1:14" x14ac:dyDescent="0.2">
      <c r="A64" s="14">
        <v>188</v>
      </c>
      <c r="B64" s="14" t="s">
        <v>332</v>
      </c>
      <c r="C64" s="14" t="s">
        <v>333</v>
      </c>
      <c r="D64" s="14" t="s">
        <v>334</v>
      </c>
      <c r="E64" s="14" t="s">
        <v>335</v>
      </c>
      <c r="F64" s="14" t="s">
        <v>336</v>
      </c>
      <c r="G64" s="14" t="s">
        <v>71</v>
      </c>
      <c r="H64" s="14" t="s">
        <v>60</v>
      </c>
      <c r="I64" s="17">
        <v>100</v>
      </c>
      <c r="J64" s="17">
        <v>35</v>
      </c>
      <c r="K64" s="15">
        <v>0.11653935185185188</v>
      </c>
      <c r="L64" s="19">
        <v>0.16167824074074078</v>
      </c>
      <c r="M64" s="14">
        <v>62</v>
      </c>
      <c r="N64" s="14">
        <v>42</v>
      </c>
    </row>
    <row r="65" spans="1:14" x14ac:dyDescent="0.2">
      <c r="A65" s="14">
        <v>137</v>
      </c>
      <c r="B65" s="14" t="s">
        <v>338</v>
      </c>
      <c r="C65" s="14" t="s">
        <v>56</v>
      </c>
      <c r="D65" s="14" t="s">
        <v>339</v>
      </c>
      <c r="E65" s="14" t="s">
        <v>340</v>
      </c>
      <c r="F65" s="14" t="s">
        <v>341</v>
      </c>
      <c r="G65" s="14" t="s">
        <v>53</v>
      </c>
      <c r="H65" s="14" t="s">
        <v>60</v>
      </c>
      <c r="I65" s="17">
        <v>20</v>
      </c>
      <c r="J65" s="17">
        <v>25</v>
      </c>
      <c r="K65" s="15">
        <v>0.16599537037037038</v>
      </c>
      <c r="L65" s="19">
        <v>0.16252314814814817</v>
      </c>
      <c r="M65" s="14">
        <v>63</v>
      </c>
      <c r="N65" s="14">
        <v>43</v>
      </c>
    </row>
    <row r="66" spans="1:14" x14ac:dyDescent="0.2">
      <c r="A66" s="14">
        <v>41</v>
      </c>
      <c r="B66" s="14" t="s">
        <v>343</v>
      </c>
      <c r="C66" s="14" t="s">
        <v>344</v>
      </c>
      <c r="D66" s="14" t="s">
        <v>345</v>
      </c>
      <c r="E66" s="14" t="s">
        <v>346</v>
      </c>
      <c r="F66" s="14" t="s">
        <v>347</v>
      </c>
      <c r="G66" s="14" t="s">
        <v>53</v>
      </c>
      <c r="H66" s="14" t="s">
        <v>60</v>
      </c>
      <c r="I66" s="17">
        <v>20</v>
      </c>
      <c r="J66" s="17">
        <v>35</v>
      </c>
      <c r="K66" s="15">
        <v>0.17312499999999997</v>
      </c>
      <c r="L66" s="19">
        <v>0.16270833333333332</v>
      </c>
      <c r="M66" s="14">
        <v>64</v>
      </c>
      <c r="N66" s="14">
        <v>44</v>
      </c>
    </row>
    <row r="67" spans="1:14" x14ac:dyDescent="0.2">
      <c r="A67" s="14">
        <v>157</v>
      </c>
      <c r="B67" s="14" t="s">
        <v>349</v>
      </c>
      <c r="C67" s="14" t="s">
        <v>350</v>
      </c>
      <c r="D67" s="14" t="s">
        <v>351</v>
      </c>
      <c r="E67" s="14" t="s">
        <v>352</v>
      </c>
      <c r="F67" s="14" t="s">
        <v>316</v>
      </c>
      <c r="G67" s="14" t="s">
        <v>53</v>
      </c>
      <c r="H67" s="14" t="s">
        <v>54</v>
      </c>
      <c r="I67" s="17">
        <v>0</v>
      </c>
      <c r="J67" s="17"/>
      <c r="K67" s="15">
        <v>0.1627777777777778</v>
      </c>
      <c r="L67" s="19">
        <v>0.1627777777777778</v>
      </c>
      <c r="M67" s="14">
        <v>65</v>
      </c>
      <c r="N67" s="14">
        <v>14</v>
      </c>
    </row>
    <row r="68" spans="1:14" x14ac:dyDescent="0.2">
      <c r="A68" s="14">
        <v>170</v>
      </c>
      <c r="B68" s="14" t="s">
        <v>353</v>
      </c>
      <c r="C68" s="14" t="s">
        <v>354</v>
      </c>
      <c r="D68" s="14" t="s">
        <v>355</v>
      </c>
      <c r="E68" s="14" t="s">
        <v>356</v>
      </c>
      <c r="F68" s="14" t="s">
        <v>357</v>
      </c>
      <c r="G68" s="14" t="s">
        <v>53</v>
      </c>
      <c r="H68" s="14" t="s">
        <v>46</v>
      </c>
      <c r="I68" s="17">
        <v>40</v>
      </c>
      <c r="J68" s="17">
        <v>25</v>
      </c>
      <c r="K68" s="15">
        <v>0.1534375</v>
      </c>
      <c r="L68" s="19">
        <v>0.16385416666666666</v>
      </c>
      <c r="M68" s="14">
        <v>66</v>
      </c>
      <c r="N68" s="14">
        <v>8</v>
      </c>
    </row>
    <row r="69" spans="1:14" x14ac:dyDescent="0.2">
      <c r="A69" s="14">
        <v>185</v>
      </c>
      <c r="B69" s="14" t="s">
        <v>359</v>
      </c>
      <c r="C69" s="14" t="s">
        <v>340</v>
      </c>
      <c r="D69" s="14" t="s">
        <v>360</v>
      </c>
      <c r="E69" s="14" t="s">
        <v>361</v>
      </c>
      <c r="F69" s="14" t="s">
        <v>360</v>
      </c>
      <c r="G69" s="14" t="s">
        <v>71</v>
      </c>
      <c r="H69" s="14" t="s">
        <v>54</v>
      </c>
      <c r="I69" s="17">
        <v>0</v>
      </c>
      <c r="J69" s="17"/>
      <c r="K69" s="15">
        <v>0.1675462962962963</v>
      </c>
      <c r="L69" s="19">
        <v>0.1675462962962963</v>
      </c>
      <c r="M69" s="14">
        <v>67</v>
      </c>
      <c r="N69" s="14">
        <v>15</v>
      </c>
    </row>
    <row r="70" spans="1:14" x14ac:dyDescent="0.2">
      <c r="A70" s="14">
        <v>186</v>
      </c>
      <c r="B70" s="14" t="s">
        <v>362</v>
      </c>
      <c r="C70" s="14" t="s">
        <v>363</v>
      </c>
      <c r="D70" s="14" t="s">
        <v>364</v>
      </c>
      <c r="E70" s="14" t="s">
        <v>365</v>
      </c>
      <c r="F70" s="14" t="s">
        <v>366</v>
      </c>
      <c r="G70" s="14" t="s">
        <v>53</v>
      </c>
      <c r="H70" s="14" t="s">
        <v>54</v>
      </c>
      <c r="I70" s="17">
        <v>80</v>
      </c>
      <c r="J70" s="17">
        <v>35</v>
      </c>
      <c r="K70" s="15">
        <v>0.14354166666666668</v>
      </c>
      <c r="L70" s="19">
        <v>0.17479166666666668</v>
      </c>
      <c r="M70" s="14">
        <v>68</v>
      </c>
      <c r="N70" s="14">
        <v>16</v>
      </c>
    </row>
    <row r="71" spans="1:14" x14ac:dyDescent="0.2">
      <c r="A71" s="14">
        <v>131</v>
      </c>
      <c r="B71" s="14" t="s">
        <v>368</v>
      </c>
      <c r="C71" s="14" t="s">
        <v>369</v>
      </c>
      <c r="D71" s="14" t="s">
        <v>370</v>
      </c>
      <c r="E71" s="14" t="s">
        <v>371</v>
      </c>
      <c r="F71" s="14" t="s">
        <v>372</v>
      </c>
      <c r="G71" s="14" t="s">
        <v>71</v>
      </c>
      <c r="H71" s="14" t="s">
        <v>54</v>
      </c>
      <c r="I71" s="17">
        <v>80</v>
      </c>
      <c r="J71" s="17"/>
      <c r="K71" s="15">
        <v>0.12246527777777777</v>
      </c>
      <c r="L71" s="19">
        <v>0.17802083333333332</v>
      </c>
      <c r="M71" s="14">
        <v>69</v>
      </c>
      <c r="N71" s="14">
        <v>17</v>
      </c>
    </row>
    <row r="72" spans="1:14" x14ac:dyDescent="0.2">
      <c r="A72" s="14">
        <v>86</v>
      </c>
      <c r="B72" s="14" t="s">
        <v>374</v>
      </c>
      <c r="C72" s="14" t="s">
        <v>375</v>
      </c>
      <c r="D72" s="14" t="s">
        <v>376</v>
      </c>
      <c r="E72" s="14" t="s">
        <v>135</v>
      </c>
      <c r="F72" s="14" t="s">
        <v>377</v>
      </c>
      <c r="G72" s="14" t="s">
        <v>53</v>
      </c>
      <c r="H72" s="14" t="s">
        <v>54</v>
      </c>
      <c r="I72" s="17">
        <v>0</v>
      </c>
      <c r="J72" s="17">
        <v>35</v>
      </c>
      <c r="K72" s="15">
        <v>0.21120370370370367</v>
      </c>
      <c r="L72" s="19">
        <v>0.18689814814814812</v>
      </c>
      <c r="M72" s="14">
        <v>70</v>
      </c>
      <c r="N72" s="14">
        <v>18</v>
      </c>
    </row>
    <row r="73" spans="1:14" x14ac:dyDescent="0.2">
      <c r="A73" s="14">
        <v>169</v>
      </c>
      <c r="B73" s="14" t="s">
        <v>378</v>
      </c>
      <c r="C73" s="14" t="s">
        <v>379</v>
      </c>
      <c r="D73" s="14" t="s">
        <v>380</v>
      </c>
      <c r="E73" s="14" t="s">
        <v>163</v>
      </c>
      <c r="F73" s="14" t="s">
        <v>381</v>
      </c>
      <c r="G73" s="14" t="s">
        <v>71</v>
      </c>
      <c r="H73" s="14" t="s">
        <v>54</v>
      </c>
      <c r="I73" s="17">
        <v>0</v>
      </c>
      <c r="J73" s="17">
        <v>35</v>
      </c>
      <c r="K73" s="15">
        <v>0.21369212962962963</v>
      </c>
      <c r="L73" s="19">
        <v>0.18938657407407408</v>
      </c>
      <c r="M73" s="14">
        <v>71</v>
      </c>
      <c r="N73" s="14">
        <v>19</v>
      </c>
    </row>
    <row r="74" spans="1:14" x14ac:dyDescent="0.2">
      <c r="A74" s="14">
        <v>85</v>
      </c>
      <c r="B74" s="14" t="s">
        <v>382</v>
      </c>
      <c r="C74" s="14" t="s">
        <v>383</v>
      </c>
      <c r="D74" s="14" t="s">
        <v>384</v>
      </c>
      <c r="E74" s="14" t="s">
        <v>301</v>
      </c>
      <c r="F74" s="14" t="s">
        <v>385</v>
      </c>
      <c r="G74" s="14" t="s">
        <v>71</v>
      </c>
      <c r="H74" s="14" t="s">
        <v>60</v>
      </c>
      <c r="I74" s="17">
        <v>40</v>
      </c>
      <c r="J74" s="17">
        <v>10</v>
      </c>
      <c r="K74" s="15">
        <v>0.17719907407407415</v>
      </c>
      <c r="L74" s="19">
        <v>0.19803240740740749</v>
      </c>
      <c r="M74" s="14">
        <v>72</v>
      </c>
      <c r="N74" s="14">
        <v>45</v>
      </c>
    </row>
    <row r="75" spans="1:14" x14ac:dyDescent="0.2">
      <c r="A75" s="14">
        <v>153</v>
      </c>
      <c r="B75" s="14" t="s">
        <v>388</v>
      </c>
      <c r="C75" s="14" t="s">
        <v>308</v>
      </c>
      <c r="D75" s="14" t="s">
        <v>389</v>
      </c>
      <c r="E75" s="14" t="s">
        <v>390</v>
      </c>
      <c r="F75" s="14" t="s">
        <v>389</v>
      </c>
      <c r="G75" s="14" t="s">
        <v>45</v>
      </c>
      <c r="H75" s="14" t="s">
        <v>60</v>
      </c>
      <c r="I75" s="17">
        <v>120</v>
      </c>
      <c r="J75" s="17"/>
      <c r="K75" s="15">
        <v>0.13517361111111115</v>
      </c>
      <c r="L75" s="19">
        <v>0.21850694444444446</v>
      </c>
      <c r="M75" s="14">
        <v>73</v>
      </c>
      <c r="N75" s="14">
        <v>46</v>
      </c>
    </row>
    <row r="76" spans="1:14" x14ac:dyDescent="0.2">
      <c r="A76" s="14">
        <v>37</v>
      </c>
      <c r="B76" s="14" t="s">
        <v>392</v>
      </c>
      <c r="C76" s="14" t="s">
        <v>393</v>
      </c>
      <c r="D76" s="14" t="s">
        <v>394</v>
      </c>
      <c r="E76" s="14" t="s">
        <v>395</v>
      </c>
      <c r="F76" s="14" t="s">
        <v>396</v>
      </c>
      <c r="G76" s="14" t="s">
        <v>53</v>
      </c>
      <c r="H76" s="14" t="s">
        <v>54</v>
      </c>
      <c r="I76" s="17">
        <v>100</v>
      </c>
      <c r="J76" s="17">
        <v>35</v>
      </c>
      <c r="K76" s="15">
        <v>0.19309027777777776</v>
      </c>
      <c r="L76" s="19">
        <v>0.23822916666666666</v>
      </c>
      <c r="M76" s="14">
        <v>74</v>
      </c>
      <c r="N76" s="14">
        <v>20</v>
      </c>
    </row>
    <row r="77" spans="1:14" x14ac:dyDescent="0.2">
      <c r="A77" s="14">
        <v>158</v>
      </c>
      <c r="B77" s="14" t="s">
        <v>398</v>
      </c>
      <c r="C77" s="14" t="s">
        <v>399</v>
      </c>
      <c r="D77" s="14" t="s">
        <v>400</v>
      </c>
      <c r="E77" s="14" t="s">
        <v>218</v>
      </c>
      <c r="F77" s="14" t="s">
        <v>401</v>
      </c>
      <c r="G77" s="14" t="s">
        <v>71</v>
      </c>
      <c r="H77" s="14" t="s">
        <v>60</v>
      </c>
      <c r="I77" s="17">
        <v>140</v>
      </c>
      <c r="J77" s="17">
        <v>25</v>
      </c>
      <c r="K77" s="15">
        <v>0.1683101851851852</v>
      </c>
      <c r="L77" s="19">
        <v>0.24817129629629631</v>
      </c>
      <c r="M77" s="14">
        <v>75</v>
      </c>
      <c r="N77" s="14">
        <v>47</v>
      </c>
    </row>
    <row r="78" spans="1:14" x14ac:dyDescent="0.2">
      <c r="A78" s="14">
        <v>20</v>
      </c>
      <c r="B78" s="14" t="s">
        <v>403</v>
      </c>
      <c r="C78" s="14" t="s">
        <v>404</v>
      </c>
      <c r="D78" s="14" t="s">
        <v>405</v>
      </c>
      <c r="E78" s="14" t="s">
        <v>406</v>
      </c>
      <c r="F78" s="14" t="s">
        <v>407</v>
      </c>
      <c r="G78" s="14" t="s">
        <v>45</v>
      </c>
      <c r="H78" s="14" t="s">
        <v>60</v>
      </c>
      <c r="I78" s="17">
        <v>120</v>
      </c>
      <c r="J78" s="17"/>
      <c r="K78" s="15">
        <v>0.166875</v>
      </c>
      <c r="L78" s="19">
        <v>0.25020833333333331</v>
      </c>
      <c r="M78" s="14">
        <v>76</v>
      </c>
      <c r="N78" s="14">
        <v>48</v>
      </c>
    </row>
    <row r="79" spans="1:14" x14ac:dyDescent="0.2">
      <c r="A79" s="14">
        <v>184</v>
      </c>
      <c r="B79" s="14" t="s">
        <v>409</v>
      </c>
      <c r="C79" s="14" t="s">
        <v>410</v>
      </c>
      <c r="D79" s="14" t="s">
        <v>411</v>
      </c>
      <c r="E79" s="14" t="s">
        <v>412</v>
      </c>
      <c r="F79" s="14" t="s">
        <v>413</v>
      </c>
      <c r="G79" s="14" t="s">
        <v>71</v>
      </c>
      <c r="H79" s="14" t="s">
        <v>54</v>
      </c>
      <c r="I79" s="17">
        <v>180</v>
      </c>
      <c r="J79" s="17">
        <v>35</v>
      </c>
      <c r="K79" s="15">
        <v>0.17175925925925933</v>
      </c>
      <c r="L79" s="19">
        <v>0.27245370370370381</v>
      </c>
      <c r="M79" s="14">
        <v>77</v>
      </c>
      <c r="N79" s="14">
        <v>21</v>
      </c>
    </row>
    <row r="80" spans="1:14" x14ac:dyDescent="0.2">
      <c r="A80" s="14">
        <v>5</v>
      </c>
      <c r="B80" s="14" t="s">
        <v>415</v>
      </c>
      <c r="C80" s="14" t="s">
        <v>163</v>
      </c>
      <c r="D80" s="14" t="s">
        <v>416</v>
      </c>
      <c r="E80" s="14" t="s">
        <v>417</v>
      </c>
      <c r="F80" s="14" t="s">
        <v>418</v>
      </c>
      <c r="G80" s="14" t="s">
        <v>53</v>
      </c>
      <c r="H80" s="14" t="s">
        <v>60</v>
      </c>
      <c r="I80" s="17"/>
      <c r="J80" s="17"/>
      <c r="K80" s="15"/>
      <c r="L80" s="19" t="s">
        <v>419</v>
      </c>
      <c r="M80" s="14"/>
      <c r="N80" s="14"/>
    </row>
    <row r="81" spans="1:14" x14ac:dyDescent="0.2">
      <c r="A81" s="14">
        <v>80</v>
      </c>
      <c r="B81" s="14" t="s">
        <v>265</v>
      </c>
      <c r="C81" s="14" t="s">
        <v>142</v>
      </c>
      <c r="D81" s="14" t="s">
        <v>420</v>
      </c>
      <c r="E81" s="14" t="s">
        <v>421</v>
      </c>
      <c r="F81" s="14" t="s">
        <v>420</v>
      </c>
      <c r="G81" s="14" t="s">
        <v>71</v>
      </c>
      <c r="H81" s="14" t="s">
        <v>60</v>
      </c>
      <c r="I81" s="17"/>
      <c r="J81" s="17"/>
      <c r="K81" s="15"/>
      <c r="L81" s="19" t="s">
        <v>419</v>
      </c>
      <c r="M81" s="14"/>
      <c r="N81" s="14"/>
    </row>
    <row r="82" spans="1:14" x14ac:dyDescent="0.2">
      <c r="A82" s="14">
        <v>82</v>
      </c>
      <c r="B82" s="14" t="s">
        <v>422</v>
      </c>
      <c r="C82" s="14" t="s">
        <v>135</v>
      </c>
      <c r="D82" s="14" t="s">
        <v>423</v>
      </c>
      <c r="E82" s="14" t="s">
        <v>424</v>
      </c>
      <c r="F82" s="14" t="s">
        <v>423</v>
      </c>
      <c r="G82" s="14" t="s">
        <v>53</v>
      </c>
      <c r="H82" s="14" t="s">
        <v>60</v>
      </c>
      <c r="I82" s="17"/>
      <c r="J82" s="17"/>
      <c r="K82" s="15"/>
      <c r="L82" s="19" t="s">
        <v>419</v>
      </c>
      <c r="M82" s="14"/>
      <c r="N82" s="14"/>
    </row>
    <row r="83" spans="1:14" x14ac:dyDescent="0.2">
      <c r="A83" s="14">
        <v>126</v>
      </c>
      <c r="B83" s="14" t="s">
        <v>425</v>
      </c>
      <c r="C83" s="14" t="s">
        <v>426</v>
      </c>
      <c r="D83" s="14" t="s">
        <v>427</v>
      </c>
      <c r="E83" s="14" t="s">
        <v>428</v>
      </c>
      <c r="F83" s="14" t="s">
        <v>427</v>
      </c>
      <c r="G83" s="14" t="s">
        <v>53</v>
      </c>
      <c r="H83" s="14" t="s">
        <v>60</v>
      </c>
      <c r="I83" s="17"/>
      <c r="J83" s="17"/>
      <c r="K83" s="15"/>
      <c r="L83" s="19" t="s">
        <v>419</v>
      </c>
      <c r="M83" s="14"/>
      <c r="N83" s="14"/>
    </row>
    <row r="84" spans="1:14" x14ac:dyDescent="0.2">
      <c r="A84" s="14">
        <v>130</v>
      </c>
      <c r="B84" s="14" t="s">
        <v>429</v>
      </c>
      <c r="C84" s="14" t="s">
        <v>430</v>
      </c>
      <c r="D84" s="14" t="s">
        <v>304</v>
      </c>
      <c r="E84" s="14" t="s">
        <v>431</v>
      </c>
      <c r="F84" s="14" t="s">
        <v>432</v>
      </c>
      <c r="G84" s="14" t="s">
        <v>53</v>
      </c>
      <c r="H84" s="14" t="s">
        <v>60</v>
      </c>
      <c r="I84" s="17"/>
      <c r="J84" s="17"/>
      <c r="K84" s="15"/>
      <c r="L84" s="19" t="s">
        <v>419</v>
      </c>
      <c r="M84" s="14"/>
      <c r="N84"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5C512-EDDF-B84E-A5F9-25B56068E4B5}">
  <dimension ref="A1:AO84"/>
  <sheetViews>
    <sheetView workbookViewId="0">
      <selection activeCell="AH17" sqref="AH17"/>
    </sheetView>
  </sheetViews>
  <sheetFormatPr baseColWidth="10" defaultRowHeight="16" x14ac:dyDescent="0.2"/>
  <cols>
    <col min="1" max="1" width="6" customWidth="1"/>
    <col min="2" max="2" width="23.5" customWidth="1"/>
    <col min="7" max="7" width="8.6640625" customWidth="1"/>
    <col min="8" max="8" width="8.83203125" customWidth="1"/>
  </cols>
  <sheetData>
    <row r="1" spans="1:41" ht="53" customHeight="1" x14ac:dyDescent="0.4">
      <c r="A1" s="25" t="s">
        <v>433</v>
      </c>
    </row>
    <row r="2" spans="1:41" ht="32" x14ac:dyDescent="0.2">
      <c r="A2" s="1" t="s">
        <v>0</v>
      </c>
      <c r="B2" s="2" t="s">
        <v>1</v>
      </c>
      <c r="C2" s="1" t="s">
        <v>2</v>
      </c>
      <c r="D2" s="1" t="s">
        <v>3</v>
      </c>
      <c r="E2" s="1" t="s">
        <v>4</v>
      </c>
      <c r="F2" s="3" t="s">
        <v>5</v>
      </c>
      <c r="G2" s="4" t="s">
        <v>6</v>
      </c>
      <c r="H2" s="1" t="s">
        <v>7</v>
      </c>
      <c r="I2" s="5" t="s">
        <v>8</v>
      </c>
      <c r="J2" s="26" t="s">
        <v>9</v>
      </c>
      <c r="K2" s="26" t="s">
        <v>10</v>
      </c>
      <c r="L2" s="27" t="s">
        <v>11</v>
      </c>
      <c r="M2" s="27" t="s">
        <v>12</v>
      </c>
      <c r="N2" s="27" t="s">
        <v>13</v>
      </c>
      <c r="O2" s="27" t="s">
        <v>14</v>
      </c>
      <c r="P2" s="27" t="s">
        <v>15</v>
      </c>
      <c r="Q2" s="6" t="s">
        <v>16</v>
      </c>
      <c r="R2" s="6" t="s">
        <v>17</v>
      </c>
      <c r="S2" s="6" t="s">
        <v>18</v>
      </c>
      <c r="T2" s="6" t="s">
        <v>19</v>
      </c>
      <c r="U2" s="6" t="s">
        <v>20</v>
      </c>
      <c r="V2" s="6" t="s">
        <v>21</v>
      </c>
      <c r="W2" s="6" t="s">
        <v>22</v>
      </c>
      <c r="X2" s="6" t="s">
        <v>23</v>
      </c>
      <c r="Y2" s="6" t="s">
        <v>24</v>
      </c>
      <c r="Z2" s="6" t="s">
        <v>25</v>
      </c>
      <c r="AA2" s="6" t="s">
        <v>26</v>
      </c>
      <c r="AB2" s="27" t="s">
        <v>27</v>
      </c>
      <c r="AC2" s="27" t="s">
        <v>28</v>
      </c>
      <c r="AD2" s="27" t="s">
        <v>29</v>
      </c>
      <c r="AE2" s="27" t="s">
        <v>30</v>
      </c>
      <c r="AF2" s="27" t="s">
        <v>31</v>
      </c>
      <c r="AG2" s="7" t="s">
        <v>32</v>
      </c>
      <c r="AH2" s="8" t="s">
        <v>33</v>
      </c>
      <c r="AI2" s="9" t="s">
        <v>34</v>
      </c>
      <c r="AJ2" s="10" t="s">
        <v>35</v>
      </c>
      <c r="AK2" s="11" t="s">
        <v>36</v>
      </c>
      <c r="AL2" s="12" t="s">
        <v>37</v>
      </c>
      <c r="AM2" s="13" t="s">
        <v>38</v>
      </c>
      <c r="AN2" s="13" t="s">
        <v>39</v>
      </c>
      <c r="AO2" s="13" t="s">
        <v>7</v>
      </c>
    </row>
    <row r="3" spans="1:41" x14ac:dyDescent="0.2">
      <c r="A3" s="14">
        <v>193</v>
      </c>
      <c r="B3" s="14" t="s">
        <v>40</v>
      </c>
      <c r="C3" s="14" t="s">
        <v>41</v>
      </c>
      <c r="D3" s="14" t="s">
        <v>42</v>
      </c>
      <c r="E3" s="14" t="s">
        <v>43</v>
      </c>
      <c r="F3" s="14" t="s">
        <v>44</v>
      </c>
      <c r="G3" s="14" t="s">
        <v>45</v>
      </c>
      <c r="H3" s="14" t="s">
        <v>46</v>
      </c>
      <c r="I3" s="15">
        <v>0.4375</v>
      </c>
      <c r="J3" s="15">
        <v>0.51910879629629625</v>
      </c>
      <c r="K3" s="15">
        <v>0.51526620370370368</v>
      </c>
      <c r="L3" s="15">
        <v>0.44829861111111113</v>
      </c>
      <c r="M3" s="15">
        <v>0.44484953703703706</v>
      </c>
      <c r="N3" s="15">
        <v>0.44689814814814816</v>
      </c>
      <c r="O3" s="15">
        <v>0.44130787037037039</v>
      </c>
      <c r="P3" s="15">
        <v>0.45466435185185183</v>
      </c>
      <c r="Q3" s="15">
        <v>0.46271990740740743</v>
      </c>
      <c r="R3" s="15">
        <v>0.46506944444444442</v>
      </c>
      <c r="S3" s="15">
        <v>0.47373842592592591</v>
      </c>
      <c r="T3" s="15">
        <v>0.47814814814814816</v>
      </c>
      <c r="U3" s="15">
        <v>0.48289351851851853</v>
      </c>
      <c r="V3" s="15">
        <v>0.4858912037037037</v>
      </c>
      <c r="W3" s="15">
        <v>0.49156250000000001</v>
      </c>
      <c r="X3" s="15">
        <v>0.49430555555555555</v>
      </c>
      <c r="Y3" s="15">
        <v>0.49818287037037035</v>
      </c>
      <c r="Z3" s="15">
        <v>0.50103009259259257</v>
      </c>
      <c r="AA3" s="15">
        <v>0.50774305555555554</v>
      </c>
      <c r="AB3" s="15">
        <v>0.5264699074074074</v>
      </c>
      <c r="AC3" s="15">
        <v>0.53122685185185181</v>
      </c>
      <c r="AD3" s="15">
        <v>0.53076388888888892</v>
      </c>
      <c r="AE3" s="15">
        <v>0.52752314814814816</v>
      </c>
      <c r="AF3" s="15">
        <v>0.52858796296296295</v>
      </c>
      <c r="AG3" s="15">
        <v>0.53241898148148148</v>
      </c>
      <c r="AH3" s="16"/>
      <c r="AI3" s="17">
        <v>0</v>
      </c>
      <c r="AJ3" s="18" t="s">
        <v>47</v>
      </c>
      <c r="AK3" s="17">
        <v>35</v>
      </c>
      <c r="AL3" s="15">
        <f t="shared" ref="AL3:AL66" si="0">AG3-I3</f>
        <v>9.4918981481481479E-2</v>
      </c>
      <c r="AM3" s="19">
        <f t="shared" ref="AM3:AM66" si="1">AG3-I3+(AI3-AK3)/1440</f>
        <v>7.0613425925925927E-2</v>
      </c>
      <c r="AN3" s="14">
        <v>1</v>
      </c>
      <c r="AO3" s="14">
        <v>1</v>
      </c>
    </row>
    <row r="4" spans="1:41" x14ac:dyDescent="0.2">
      <c r="A4" s="14">
        <v>178</v>
      </c>
      <c r="B4" s="14" t="s">
        <v>48</v>
      </c>
      <c r="C4" s="14" t="s">
        <v>49</v>
      </c>
      <c r="D4" s="14" t="s">
        <v>50</v>
      </c>
      <c r="E4" s="14" t="s">
        <v>51</v>
      </c>
      <c r="F4" s="14" t="s">
        <v>52</v>
      </c>
      <c r="G4" s="14" t="s">
        <v>53</v>
      </c>
      <c r="H4" s="14" t="s">
        <v>54</v>
      </c>
      <c r="I4" s="15">
        <v>0.37708333333333333</v>
      </c>
      <c r="J4" s="15">
        <v>0.46403935185185186</v>
      </c>
      <c r="K4" s="15">
        <v>0.46035879629629628</v>
      </c>
      <c r="L4" s="15">
        <v>0.38858796296296294</v>
      </c>
      <c r="M4" s="15">
        <v>0.38533564814814814</v>
      </c>
      <c r="N4" s="15">
        <v>0.38734953703703706</v>
      </c>
      <c r="O4" s="15">
        <v>0.38199074074074074</v>
      </c>
      <c r="P4" s="15">
        <v>0.3802314814814815</v>
      </c>
      <c r="Q4" s="15">
        <v>0.40163194444444444</v>
      </c>
      <c r="R4" s="15">
        <v>0.40511574074074075</v>
      </c>
      <c r="S4" s="15">
        <v>0.41766203703703703</v>
      </c>
      <c r="T4" s="15">
        <v>0.42207175925925927</v>
      </c>
      <c r="U4" s="15">
        <v>0.42721064814814813</v>
      </c>
      <c r="V4" s="15">
        <v>0.43089120370370371</v>
      </c>
      <c r="W4" s="15">
        <v>0.43798611111111113</v>
      </c>
      <c r="X4" s="15">
        <v>0.44062499999999999</v>
      </c>
      <c r="Y4" s="15">
        <v>0.44445601851851851</v>
      </c>
      <c r="Z4" s="15">
        <v>0.44732638888888887</v>
      </c>
      <c r="AA4" s="15">
        <v>0.4544212962962963</v>
      </c>
      <c r="AB4" s="15">
        <v>0.47238425925925925</v>
      </c>
      <c r="AC4" s="15">
        <v>0.47622685185185187</v>
      </c>
      <c r="AD4" s="15">
        <v>0.47662037037037036</v>
      </c>
      <c r="AE4" s="15">
        <v>0.47324074074074074</v>
      </c>
      <c r="AF4" s="15">
        <v>0.47415509259259259</v>
      </c>
      <c r="AG4" s="15">
        <v>0.47781249999999997</v>
      </c>
      <c r="AH4" s="16"/>
      <c r="AI4" s="17">
        <v>0</v>
      </c>
      <c r="AJ4" s="18" t="s">
        <v>47</v>
      </c>
      <c r="AK4" s="17">
        <v>35</v>
      </c>
      <c r="AL4" s="15">
        <f t="shared" si="0"/>
        <v>0.10072916666666665</v>
      </c>
      <c r="AM4" s="19">
        <f t="shared" si="1"/>
        <v>7.6423611111111095E-2</v>
      </c>
      <c r="AN4" s="14">
        <v>2</v>
      </c>
      <c r="AO4" s="14">
        <v>1</v>
      </c>
    </row>
    <row r="5" spans="1:41" x14ac:dyDescent="0.2">
      <c r="A5" s="14">
        <v>194</v>
      </c>
      <c r="B5" s="14" t="s">
        <v>55</v>
      </c>
      <c r="C5" s="14" t="s">
        <v>56</v>
      </c>
      <c r="D5" s="14" t="s">
        <v>57</v>
      </c>
      <c r="E5" s="14" t="s">
        <v>58</v>
      </c>
      <c r="F5" s="14" t="s">
        <v>59</v>
      </c>
      <c r="G5" s="14" t="s">
        <v>53</v>
      </c>
      <c r="H5" s="14" t="s">
        <v>60</v>
      </c>
      <c r="I5" s="15">
        <v>0.37708333333333333</v>
      </c>
      <c r="J5" s="15">
        <v>0.46391203703703704</v>
      </c>
      <c r="K5" s="15">
        <v>0.46780092592592593</v>
      </c>
      <c r="L5" s="15">
        <v>0.38763888888888887</v>
      </c>
      <c r="M5" s="15">
        <v>0.38435185185185183</v>
      </c>
      <c r="N5" s="15">
        <v>0.38623842592592594</v>
      </c>
      <c r="O5" s="15">
        <v>0.38093749999999998</v>
      </c>
      <c r="P5" s="15">
        <v>0.39446759259259262</v>
      </c>
      <c r="Q5" s="15">
        <v>0.40168981481481481</v>
      </c>
      <c r="R5" s="15">
        <v>0.40519675925925924</v>
      </c>
      <c r="S5" s="15">
        <v>0.4180902777777778</v>
      </c>
      <c r="T5" s="15">
        <v>0.42229166666666668</v>
      </c>
      <c r="U5" s="15">
        <v>0.42804398148148148</v>
      </c>
      <c r="V5" s="15">
        <v>0.43138888888888888</v>
      </c>
      <c r="W5" s="15">
        <v>0.4390162037037037</v>
      </c>
      <c r="X5" s="15">
        <v>0.44123842592592594</v>
      </c>
      <c r="Y5" s="15">
        <v>0.44540509259259259</v>
      </c>
      <c r="Z5" s="15">
        <v>0.44868055555555558</v>
      </c>
      <c r="AA5" s="15">
        <v>0.45604166666666668</v>
      </c>
      <c r="AB5" s="15">
        <v>0.47879629629629628</v>
      </c>
      <c r="AC5" s="15">
        <v>0.47813657407407406</v>
      </c>
      <c r="AD5" s="15">
        <v>0.47740740740740739</v>
      </c>
      <c r="AE5" s="15">
        <v>0.47364583333333332</v>
      </c>
      <c r="AF5" s="15">
        <v>0.47478009259259257</v>
      </c>
      <c r="AG5" s="15">
        <v>0.47943287037037036</v>
      </c>
      <c r="AH5" s="16"/>
      <c r="AI5" s="17">
        <v>0</v>
      </c>
      <c r="AJ5" s="18" t="s">
        <v>47</v>
      </c>
      <c r="AK5" s="17">
        <v>35</v>
      </c>
      <c r="AL5" s="15">
        <f t="shared" si="0"/>
        <v>0.10234953703703703</v>
      </c>
      <c r="AM5" s="19">
        <f t="shared" si="1"/>
        <v>7.8043981481481478E-2</v>
      </c>
      <c r="AN5" s="14">
        <v>3</v>
      </c>
      <c r="AO5" s="14">
        <v>1</v>
      </c>
    </row>
    <row r="6" spans="1:41" x14ac:dyDescent="0.2">
      <c r="A6" s="14">
        <v>173</v>
      </c>
      <c r="B6" s="14" t="s">
        <v>61</v>
      </c>
      <c r="C6" s="14" t="s">
        <v>62</v>
      </c>
      <c r="D6" s="14" t="s">
        <v>63</v>
      </c>
      <c r="E6" s="14" t="s">
        <v>64</v>
      </c>
      <c r="F6" s="14" t="s">
        <v>65</v>
      </c>
      <c r="G6" s="14" t="s">
        <v>53</v>
      </c>
      <c r="H6" s="14" t="s">
        <v>60</v>
      </c>
      <c r="I6" s="15">
        <v>0.37708333333333333</v>
      </c>
      <c r="J6" s="15">
        <v>0.46562500000000001</v>
      </c>
      <c r="K6" s="15">
        <v>0.46207175925925925</v>
      </c>
      <c r="L6" s="15">
        <v>0.38826388888888891</v>
      </c>
      <c r="M6" s="15">
        <v>0.38457175925925924</v>
      </c>
      <c r="N6" s="15">
        <v>0.38694444444444442</v>
      </c>
      <c r="O6" s="15">
        <v>0.38124999999999998</v>
      </c>
      <c r="P6" s="15">
        <v>0.39439814814814816</v>
      </c>
      <c r="Q6" s="15">
        <v>0.40342592592592591</v>
      </c>
      <c r="R6" s="15">
        <v>0.4082986111111111</v>
      </c>
      <c r="S6" s="15">
        <v>0.41753472222222221</v>
      </c>
      <c r="T6" s="15">
        <v>0.42202546296296295</v>
      </c>
      <c r="U6" s="15">
        <v>0.42758101851851854</v>
      </c>
      <c r="V6" s="15">
        <v>0.43152777777777779</v>
      </c>
      <c r="W6" s="15">
        <v>0.43905092592592593</v>
      </c>
      <c r="X6" s="15">
        <v>0.44138888888888889</v>
      </c>
      <c r="Y6" s="15">
        <v>0.44568287037037035</v>
      </c>
      <c r="Z6" s="15">
        <v>0.44884259259259257</v>
      </c>
      <c r="AA6" s="15">
        <v>0.45525462962962965</v>
      </c>
      <c r="AB6" s="15">
        <v>0.47885416666666669</v>
      </c>
      <c r="AC6" s="15">
        <v>0.47773148148148148</v>
      </c>
      <c r="AD6" s="15">
        <v>0.47810185185185183</v>
      </c>
      <c r="AE6" s="15">
        <v>0.47438657407407409</v>
      </c>
      <c r="AF6" s="15">
        <v>0.47550925925925924</v>
      </c>
      <c r="AG6" s="15">
        <v>0.47954861111111113</v>
      </c>
      <c r="AH6" s="16"/>
      <c r="AI6" s="17">
        <v>0</v>
      </c>
      <c r="AJ6" s="18" t="s">
        <v>47</v>
      </c>
      <c r="AK6" s="17">
        <v>35</v>
      </c>
      <c r="AL6" s="15">
        <f t="shared" si="0"/>
        <v>0.10246527777777781</v>
      </c>
      <c r="AM6" s="19">
        <f t="shared" si="1"/>
        <v>7.8159722222222255E-2</v>
      </c>
      <c r="AN6" s="14">
        <v>4</v>
      </c>
      <c r="AO6" s="14">
        <v>2</v>
      </c>
    </row>
    <row r="7" spans="1:41" x14ac:dyDescent="0.2">
      <c r="A7" s="14">
        <v>48</v>
      </c>
      <c r="B7" s="14" t="s">
        <v>66</v>
      </c>
      <c r="C7" s="14" t="s">
        <v>67</v>
      </c>
      <c r="D7" s="14" t="s">
        <v>68</v>
      </c>
      <c r="E7" s="14" t="s">
        <v>69</v>
      </c>
      <c r="F7" s="14" t="s">
        <v>70</v>
      </c>
      <c r="G7" s="14" t="s">
        <v>71</v>
      </c>
      <c r="H7" s="14" t="s">
        <v>54</v>
      </c>
      <c r="I7" s="15">
        <v>0.40671296296296294</v>
      </c>
      <c r="J7" s="15">
        <v>0.41222222222222221</v>
      </c>
      <c r="K7" s="15">
        <v>0.41682870370370373</v>
      </c>
      <c r="L7" s="15">
        <v>0.43467592592592591</v>
      </c>
      <c r="M7" s="15">
        <v>0.43107638888888888</v>
      </c>
      <c r="N7" s="15">
        <v>0.43305555555555558</v>
      </c>
      <c r="O7" s="15">
        <v>0.42753472222222222</v>
      </c>
      <c r="P7" s="15">
        <v>0.44062499999999999</v>
      </c>
      <c r="Q7" s="15">
        <v>0.44921296296296298</v>
      </c>
      <c r="R7" s="15">
        <v>0.45186342592592593</v>
      </c>
      <c r="S7" s="15">
        <v>0.46172453703703703</v>
      </c>
      <c r="T7" s="15">
        <v>0.46733796296296298</v>
      </c>
      <c r="U7" s="15">
        <v>0.47283564814814816</v>
      </c>
      <c r="V7" s="15">
        <v>0.4775462962962963</v>
      </c>
      <c r="W7" s="15">
        <v>0.4845949074074074</v>
      </c>
      <c r="X7" s="15">
        <v>0.48746527777777776</v>
      </c>
      <c r="Y7" s="15">
        <v>0.49199074074074073</v>
      </c>
      <c r="Z7" s="15">
        <v>0.49559027777777775</v>
      </c>
      <c r="AA7" s="15">
        <v>0.50186342592592592</v>
      </c>
      <c r="AB7" s="15">
        <v>0.51153935185185184</v>
      </c>
      <c r="AC7" s="15">
        <v>0.51082175925925921</v>
      </c>
      <c r="AD7" s="15">
        <v>0.5103819444444444</v>
      </c>
      <c r="AE7" s="15">
        <v>0.50613425925925926</v>
      </c>
      <c r="AF7" s="15">
        <v>0.50743055555555561</v>
      </c>
      <c r="AG7" s="15">
        <v>0.5122916666666667</v>
      </c>
      <c r="AH7" s="16"/>
      <c r="AI7" s="17">
        <v>0</v>
      </c>
      <c r="AJ7" s="18" t="s">
        <v>47</v>
      </c>
      <c r="AK7" s="17">
        <v>35</v>
      </c>
      <c r="AL7" s="15">
        <f t="shared" si="0"/>
        <v>0.10557870370370376</v>
      </c>
      <c r="AM7" s="19">
        <f t="shared" si="1"/>
        <v>8.1273148148148205E-2</v>
      </c>
      <c r="AN7" s="14">
        <v>5</v>
      </c>
      <c r="AO7" s="14">
        <v>2</v>
      </c>
    </row>
    <row r="8" spans="1:41" x14ac:dyDescent="0.2">
      <c r="A8" s="14">
        <v>174</v>
      </c>
      <c r="B8" s="14" t="s">
        <v>72</v>
      </c>
      <c r="C8" s="14" t="s">
        <v>73</v>
      </c>
      <c r="D8" s="14" t="s">
        <v>74</v>
      </c>
      <c r="E8" s="14" t="s">
        <v>75</v>
      </c>
      <c r="F8" s="14" t="s">
        <v>74</v>
      </c>
      <c r="G8" s="14" t="s">
        <v>53</v>
      </c>
      <c r="H8" s="14" t="s">
        <v>46</v>
      </c>
      <c r="I8" s="15">
        <v>0.37708333333333333</v>
      </c>
      <c r="J8" s="15">
        <v>0.46987268518518521</v>
      </c>
      <c r="K8" s="15">
        <v>0.47442129629629631</v>
      </c>
      <c r="L8" s="15">
        <v>0.3873611111111111</v>
      </c>
      <c r="M8" s="15">
        <v>0.39104166666666668</v>
      </c>
      <c r="N8" s="15">
        <v>0.38842592592592595</v>
      </c>
      <c r="O8" s="15">
        <v>0.39423611111111112</v>
      </c>
      <c r="P8" s="15">
        <v>0.38026620370370373</v>
      </c>
      <c r="Q8" s="15">
        <v>0.40527777777777779</v>
      </c>
      <c r="R8" s="15">
        <v>0.40871527777777777</v>
      </c>
      <c r="S8" s="15">
        <v>0.41877314814814814</v>
      </c>
      <c r="T8" s="15">
        <v>0.42447916666666669</v>
      </c>
      <c r="U8" s="15">
        <v>0.43148148148148147</v>
      </c>
      <c r="V8" s="15">
        <v>0.43630787037037039</v>
      </c>
      <c r="W8" s="15">
        <v>0.44482638888888887</v>
      </c>
      <c r="X8" s="15">
        <v>0.44761574074074073</v>
      </c>
      <c r="Y8" s="15">
        <v>0.45188657407407407</v>
      </c>
      <c r="Z8" s="15">
        <v>0.45416666666666666</v>
      </c>
      <c r="AA8" s="15">
        <v>0.46075231481481482</v>
      </c>
      <c r="AB8" s="15">
        <v>0.47958333333333331</v>
      </c>
      <c r="AC8" s="15">
        <v>0.4830902777777778</v>
      </c>
      <c r="AD8" s="15">
        <v>0.48358796296296297</v>
      </c>
      <c r="AE8" s="15">
        <v>0.48041666666666666</v>
      </c>
      <c r="AF8" s="15">
        <v>0.48140046296296296</v>
      </c>
      <c r="AG8" s="15">
        <v>0.48458333333333331</v>
      </c>
      <c r="AH8" s="16"/>
      <c r="AI8" s="17">
        <v>0</v>
      </c>
      <c r="AJ8" s="18" t="s">
        <v>47</v>
      </c>
      <c r="AK8" s="17">
        <v>35</v>
      </c>
      <c r="AL8" s="15">
        <f t="shared" si="0"/>
        <v>0.10749999999999998</v>
      </c>
      <c r="AM8" s="19">
        <f t="shared" si="1"/>
        <v>8.3194444444444432E-2</v>
      </c>
      <c r="AN8" s="14">
        <v>6</v>
      </c>
      <c r="AO8" s="14">
        <v>2</v>
      </c>
    </row>
    <row r="9" spans="1:41" x14ac:dyDescent="0.2">
      <c r="A9" s="14">
        <v>187</v>
      </c>
      <c r="B9" s="14" t="s">
        <v>76</v>
      </c>
      <c r="C9" s="14" t="s">
        <v>77</v>
      </c>
      <c r="D9" s="14" t="s">
        <v>78</v>
      </c>
      <c r="E9" s="14" t="s">
        <v>79</v>
      </c>
      <c r="F9" s="14" t="s">
        <v>80</v>
      </c>
      <c r="G9" s="14" t="s">
        <v>71</v>
      </c>
      <c r="H9" s="14" t="s">
        <v>60</v>
      </c>
      <c r="I9" s="15">
        <v>0.40671296296296294</v>
      </c>
      <c r="J9" s="15">
        <v>0.50248842592592591</v>
      </c>
      <c r="K9" s="15">
        <v>0.50707175925925929</v>
      </c>
      <c r="L9" s="15">
        <v>0.41629629629629628</v>
      </c>
      <c r="M9" s="15">
        <v>0.41957175925925927</v>
      </c>
      <c r="N9" s="15">
        <v>0.41744212962962962</v>
      </c>
      <c r="O9" s="15">
        <v>0.42296296296296299</v>
      </c>
      <c r="P9" s="15">
        <v>0.40974537037037034</v>
      </c>
      <c r="Q9" s="15">
        <v>0.43359953703703702</v>
      </c>
      <c r="R9" s="15">
        <v>0.43649305555555556</v>
      </c>
      <c r="S9" s="15">
        <v>0.45</v>
      </c>
      <c r="T9" s="15">
        <v>0.45571759259259259</v>
      </c>
      <c r="U9" s="15">
        <v>0.46216435185185184</v>
      </c>
      <c r="V9" s="15">
        <v>0.46563657407407405</v>
      </c>
      <c r="W9" s="15">
        <v>0.47273148148148147</v>
      </c>
      <c r="X9" s="15">
        <v>0.47550925925925924</v>
      </c>
      <c r="Y9" s="15">
        <v>0.48002314814814817</v>
      </c>
      <c r="Z9" s="15">
        <v>0.48370370370370369</v>
      </c>
      <c r="AA9" s="15">
        <v>0.49244212962962963</v>
      </c>
      <c r="AB9" s="15">
        <v>0.51224537037037032</v>
      </c>
      <c r="AC9" s="15">
        <v>0.51581018518518518</v>
      </c>
      <c r="AD9" s="15">
        <v>0.51634259259259263</v>
      </c>
      <c r="AE9" s="15">
        <v>0.5130555555555556</v>
      </c>
      <c r="AF9" s="15">
        <v>0.51406249999999998</v>
      </c>
      <c r="AG9" s="15">
        <v>0.51747685185185188</v>
      </c>
      <c r="AH9" s="16"/>
      <c r="AI9" s="17">
        <v>0</v>
      </c>
      <c r="AJ9" s="18" t="s">
        <v>47</v>
      </c>
      <c r="AK9" s="17">
        <v>35</v>
      </c>
      <c r="AL9" s="15">
        <f t="shared" si="0"/>
        <v>0.11076388888888894</v>
      </c>
      <c r="AM9" s="19">
        <f t="shared" si="1"/>
        <v>8.6458333333333387E-2</v>
      </c>
      <c r="AN9" s="14">
        <v>7</v>
      </c>
      <c r="AO9" s="14">
        <v>3</v>
      </c>
    </row>
    <row r="10" spans="1:41" x14ac:dyDescent="0.2">
      <c r="A10" s="14">
        <v>172</v>
      </c>
      <c r="B10" s="14" t="s">
        <v>81</v>
      </c>
      <c r="C10" s="14" t="s">
        <v>82</v>
      </c>
      <c r="D10" s="14" t="s">
        <v>83</v>
      </c>
      <c r="E10" s="14" t="s">
        <v>84</v>
      </c>
      <c r="F10" s="14" t="s">
        <v>85</v>
      </c>
      <c r="G10" s="14" t="s">
        <v>71</v>
      </c>
      <c r="H10" s="14" t="s">
        <v>60</v>
      </c>
      <c r="I10" s="15">
        <v>0.40671296296296294</v>
      </c>
      <c r="J10" s="15">
        <v>0.50521990740740741</v>
      </c>
      <c r="K10" s="15">
        <v>0.50099537037037034</v>
      </c>
      <c r="L10" s="15">
        <v>0.41730324074074077</v>
      </c>
      <c r="M10" s="15">
        <v>0.42144675925925928</v>
      </c>
      <c r="N10" s="15">
        <v>0.41918981481481482</v>
      </c>
      <c r="O10" s="15">
        <v>0.41152777777777777</v>
      </c>
      <c r="P10" s="15">
        <v>0.42885416666666665</v>
      </c>
      <c r="Q10" s="15">
        <v>0.4379513888888889</v>
      </c>
      <c r="R10" s="15">
        <v>0.44094907407407408</v>
      </c>
      <c r="S10" s="15">
        <v>0.45172453703703702</v>
      </c>
      <c r="T10" s="15">
        <v>0.45747685185185183</v>
      </c>
      <c r="U10" s="15">
        <v>0.46388888888888891</v>
      </c>
      <c r="V10" s="15">
        <v>0.46751157407407407</v>
      </c>
      <c r="W10" s="15">
        <v>0.47561342592592593</v>
      </c>
      <c r="X10" s="15">
        <v>0.47822916666666665</v>
      </c>
      <c r="Y10" s="15">
        <v>0.48246527777777776</v>
      </c>
      <c r="Z10" s="15">
        <v>0.48780092592592594</v>
      </c>
      <c r="AA10" s="15">
        <v>0.49427083333333333</v>
      </c>
      <c r="AB10" s="15">
        <v>0.51954861111111106</v>
      </c>
      <c r="AC10" s="15">
        <v>0.51465277777777774</v>
      </c>
      <c r="AD10" s="15">
        <v>0.5151041666666667</v>
      </c>
      <c r="AE10" s="15">
        <v>0.51854166666666668</v>
      </c>
      <c r="AF10" s="15">
        <v>0.51723379629629629</v>
      </c>
      <c r="AG10" s="15">
        <v>0.52083333333333337</v>
      </c>
      <c r="AH10" s="16"/>
      <c r="AI10" s="17">
        <v>0</v>
      </c>
      <c r="AJ10" s="18" t="s">
        <v>47</v>
      </c>
      <c r="AK10" s="17">
        <v>35</v>
      </c>
      <c r="AL10" s="15">
        <f t="shared" si="0"/>
        <v>0.11412037037037043</v>
      </c>
      <c r="AM10" s="19">
        <f t="shared" si="1"/>
        <v>8.9814814814814875E-2</v>
      </c>
      <c r="AN10" s="14">
        <v>8</v>
      </c>
      <c r="AO10" s="14">
        <v>4</v>
      </c>
    </row>
    <row r="11" spans="1:41" x14ac:dyDescent="0.2">
      <c r="A11" s="14">
        <v>25</v>
      </c>
      <c r="B11" s="14" t="s">
        <v>86</v>
      </c>
      <c r="C11" s="14" t="s">
        <v>87</v>
      </c>
      <c r="D11" s="14" t="s">
        <v>88</v>
      </c>
      <c r="E11" s="14" t="s">
        <v>89</v>
      </c>
      <c r="F11" s="14" t="s">
        <v>90</v>
      </c>
      <c r="G11" s="14" t="s">
        <v>53</v>
      </c>
      <c r="H11" s="14" t="s">
        <v>60</v>
      </c>
      <c r="I11" s="15">
        <v>0.37708333333333333</v>
      </c>
      <c r="J11" s="15">
        <v>0.38335648148148149</v>
      </c>
      <c r="K11" s="15">
        <v>0.38747685185185188</v>
      </c>
      <c r="L11" s="15">
        <v>0.40417824074074077</v>
      </c>
      <c r="M11" s="15">
        <v>0.40744212962962961</v>
      </c>
      <c r="N11" s="15">
        <v>0.40519675925925924</v>
      </c>
      <c r="O11" s="15">
        <v>0.3982175925925926</v>
      </c>
      <c r="P11" s="15">
        <v>0.39687499999999998</v>
      </c>
      <c r="Q11" s="15">
        <v>0.41962962962962963</v>
      </c>
      <c r="R11" s="15">
        <v>0.42238425925925926</v>
      </c>
      <c r="S11" s="15">
        <v>0.43467592592592591</v>
      </c>
      <c r="T11" s="15">
        <v>0.44195601851851851</v>
      </c>
      <c r="U11" s="15">
        <v>0.45082175925925927</v>
      </c>
      <c r="V11" s="15">
        <v>0.4557060185185185</v>
      </c>
      <c r="W11" s="15">
        <v>0.46486111111111111</v>
      </c>
      <c r="X11" s="15">
        <v>0.46841435185185187</v>
      </c>
      <c r="Y11" s="15">
        <v>0.4732986111111111</v>
      </c>
      <c r="Z11" s="15">
        <v>0.47699074074074072</v>
      </c>
      <c r="AA11" s="15">
        <v>0.48606481481481484</v>
      </c>
      <c r="AB11" s="15">
        <v>0.4896875</v>
      </c>
      <c r="AC11" s="15">
        <v>0.49472222222222223</v>
      </c>
      <c r="AD11" s="15">
        <v>0.49385416666666665</v>
      </c>
      <c r="AE11" s="15">
        <v>0.49049768518518516</v>
      </c>
      <c r="AF11" s="15">
        <v>0.49166666666666664</v>
      </c>
      <c r="AG11" s="15">
        <v>0.4957523148148148</v>
      </c>
      <c r="AH11" s="16"/>
      <c r="AI11" s="17">
        <v>0</v>
      </c>
      <c r="AJ11" s="18" t="s">
        <v>47</v>
      </c>
      <c r="AK11" s="17">
        <v>35</v>
      </c>
      <c r="AL11" s="15">
        <f t="shared" si="0"/>
        <v>0.11866898148148147</v>
      </c>
      <c r="AM11" s="19">
        <f t="shared" si="1"/>
        <v>9.436342592592592E-2</v>
      </c>
      <c r="AN11" s="14">
        <v>9</v>
      </c>
      <c r="AO11" s="14">
        <v>5</v>
      </c>
    </row>
    <row r="12" spans="1:41" x14ac:dyDescent="0.2">
      <c r="A12" s="14">
        <v>177</v>
      </c>
      <c r="B12" s="14" t="s">
        <v>91</v>
      </c>
      <c r="C12" s="14" t="s">
        <v>92</v>
      </c>
      <c r="D12" s="14" t="s">
        <v>93</v>
      </c>
      <c r="E12" s="14" t="s">
        <v>94</v>
      </c>
      <c r="F12" s="14" t="s">
        <v>95</v>
      </c>
      <c r="G12" s="14" t="s">
        <v>53</v>
      </c>
      <c r="H12" s="14" t="s">
        <v>60</v>
      </c>
      <c r="I12" s="15">
        <v>0.37708333333333333</v>
      </c>
      <c r="J12" s="15">
        <v>0.48609953703703701</v>
      </c>
      <c r="K12" s="15">
        <v>0.48195601851851849</v>
      </c>
      <c r="L12" s="15">
        <v>0.38947916666666665</v>
      </c>
      <c r="M12" s="15">
        <v>0.3860763888888889</v>
      </c>
      <c r="N12" s="15">
        <v>0.38792824074074073</v>
      </c>
      <c r="O12" s="15">
        <v>0.38267361111111109</v>
      </c>
      <c r="P12" s="15">
        <v>0.38056712962962963</v>
      </c>
      <c r="Q12" s="15">
        <v>0.40560185185185182</v>
      </c>
      <c r="R12" s="15">
        <v>0.40877314814814814</v>
      </c>
      <c r="S12" s="15">
        <v>0.42289351851851853</v>
      </c>
      <c r="T12" s="15">
        <v>0.42887731481481484</v>
      </c>
      <c r="U12" s="15">
        <v>0.43626157407407407</v>
      </c>
      <c r="V12" s="15">
        <v>0.44361111111111112</v>
      </c>
      <c r="W12" s="15">
        <v>0.45180555555555557</v>
      </c>
      <c r="X12" s="15">
        <v>0.45498842592592592</v>
      </c>
      <c r="Y12" s="15">
        <v>0.46158564814814818</v>
      </c>
      <c r="Z12" s="15">
        <v>0.46614583333333331</v>
      </c>
      <c r="AA12" s="15">
        <v>0.47506944444444443</v>
      </c>
      <c r="AB12" s="15">
        <v>0.49399305555555556</v>
      </c>
      <c r="AC12" s="15">
        <v>0.49821759259259257</v>
      </c>
      <c r="AD12" s="15">
        <v>0.49877314814814816</v>
      </c>
      <c r="AE12" s="15">
        <v>0.49487268518518518</v>
      </c>
      <c r="AF12" s="15">
        <v>0.49603009259259262</v>
      </c>
      <c r="AG12" s="15">
        <v>0.49991898148148151</v>
      </c>
      <c r="AH12" s="16"/>
      <c r="AI12" s="17">
        <v>0</v>
      </c>
      <c r="AJ12" s="18" t="s">
        <v>47</v>
      </c>
      <c r="AK12" s="17">
        <v>35</v>
      </c>
      <c r="AL12" s="15">
        <f t="shared" si="0"/>
        <v>0.12283564814814818</v>
      </c>
      <c r="AM12" s="19">
        <f t="shared" si="1"/>
        <v>9.8530092592592627E-2</v>
      </c>
      <c r="AN12" s="14">
        <v>10</v>
      </c>
      <c r="AO12" s="14">
        <v>6</v>
      </c>
    </row>
    <row r="13" spans="1:41" x14ac:dyDescent="0.2">
      <c r="A13" s="14">
        <v>151</v>
      </c>
      <c r="B13" s="14" t="s">
        <v>96</v>
      </c>
      <c r="C13" s="14" t="s">
        <v>97</v>
      </c>
      <c r="D13" s="14" t="s">
        <v>98</v>
      </c>
      <c r="E13" s="14" t="s">
        <v>99</v>
      </c>
      <c r="F13" s="14" t="s">
        <v>100</v>
      </c>
      <c r="G13" s="14" t="s">
        <v>45</v>
      </c>
      <c r="H13" s="14" t="s">
        <v>60</v>
      </c>
      <c r="I13" s="15">
        <v>0.4375</v>
      </c>
      <c r="J13" s="15">
        <v>0.53935185185185186</v>
      </c>
      <c r="K13" s="15">
        <v>0.53412037037037041</v>
      </c>
      <c r="L13" s="15">
        <v>0.45016203703703705</v>
      </c>
      <c r="M13" s="15">
        <v>0.44651620370370371</v>
      </c>
      <c r="N13" s="15">
        <v>0.44863425925925926</v>
      </c>
      <c r="O13" s="15">
        <v>0.44288194444444445</v>
      </c>
      <c r="P13" s="15">
        <v>0.44150462962962961</v>
      </c>
      <c r="Q13" s="15">
        <v>0.46387731481481481</v>
      </c>
      <c r="R13" s="15">
        <v>0.46681712962962962</v>
      </c>
      <c r="S13" s="15">
        <v>0.47846064814814815</v>
      </c>
      <c r="T13" s="15">
        <v>0.48472222222222222</v>
      </c>
      <c r="U13" s="15">
        <v>0.49207175925925928</v>
      </c>
      <c r="V13" s="15"/>
      <c r="W13" s="15">
        <v>0.49950231481481483</v>
      </c>
      <c r="X13" s="15">
        <v>0.50378472222222226</v>
      </c>
      <c r="Y13" s="15">
        <v>0.5113657407407407</v>
      </c>
      <c r="Z13" s="15">
        <v>0.51537037037037037</v>
      </c>
      <c r="AA13" s="15">
        <v>0.52530092592592592</v>
      </c>
      <c r="AB13" s="15">
        <v>0.5486226851851852</v>
      </c>
      <c r="AC13" s="15">
        <v>0.55230324074074078</v>
      </c>
      <c r="AD13" s="15">
        <v>0.55296296296296299</v>
      </c>
      <c r="AE13" s="15">
        <v>0.54946759259259259</v>
      </c>
      <c r="AF13" s="15">
        <v>0.55049768518518516</v>
      </c>
      <c r="AG13" s="15">
        <v>0.55414351851851851</v>
      </c>
      <c r="AH13" s="16"/>
      <c r="AI13" s="17">
        <v>0</v>
      </c>
      <c r="AJ13" s="18" t="s">
        <v>101</v>
      </c>
      <c r="AK13" s="17">
        <v>25</v>
      </c>
      <c r="AL13" s="15">
        <f t="shared" si="0"/>
        <v>0.11664351851851851</v>
      </c>
      <c r="AM13" s="19">
        <f t="shared" si="1"/>
        <v>9.9282407407407403E-2</v>
      </c>
      <c r="AN13" s="14">
        <v>11</v>
      </c>
      <c r="AO13" s="14">
        <v>7</v>
      </c>
    </row>
    <row r="14" spans="1:41" x14ac:dyDescent="0.2">
      <c r="A14" s="14">
        <v>129</v>
      </c>
      <c r="B14" s="14" t="s">
        <v>102</v>
      </c>
      <c r="C14" s="14" t="s">
        <v>103</v>
      </c>
      <c r="D14" s="14" t="s">
        <v>104</v>
      </c>
      <c r="E14" s="14" t="s">
        <v>105</v>
      </c>
      <c r="F14" s="14" t="s">
        <v>106</v>
      </c>
      <c r="G14" s="14" t="s">
        <v>53</v>
      </c>
      <c r="H14" s="14" t="s">
        <v>60</v>
      </c>
      <c r="I14" s="15">
        <v>0.37708333333333333</v>
      </c>
      <c r="J14" s="15">
        <v>0.47017361111111111</v>
      </c>
      <c r="K14" s="15">
        <v>0.47501157407407407</v>
      </c>
      <c r="L14" s="15">
        <v>0.38878472222222221</v>
      </c>
      <c r="M14" s="15">
        <v>0.38565972222222222</v>
      </c>
      <c r="N14" s="15">
        <v>0.38754629629629628</v>
      </c>
      <c r="O14" s="15">
        <v>0.38203703703703706</v>
      </c>
      <c r="P14" s="15">
        <v>0.38041666666666668</v>
      </c>
      <c r="Q14" s="15">
        <v>0.40517361111111111</v>
      </c>
      <c r="R14" s="15">
        <v>0.40825231481481483</v>
      </c>
      <c r="S14" s="15">
        <v>0.41965277777777776</v>
      </c>
      <c r="T14" s="15">
        <v>0.42474537037037036</v>
      </c>
      <c r="U14" s="15">
        <v>0.43038194444444444</v>
      </c>
      <c r="V14" s="15">
        <v>0.43712962962962965</v>
      </c>
      <c r="W14" s="15">
        <v>0.44440972222222225</v>
      </c>
      <c r="X14" s="15">
        <v>0.44731481481481483</v>
      </c>
      <c r="Y14" s="15">
        <v>0.45175925925925925</v>
      </c>
      <c r="Z14" s="15"/>
      <c r="AA14" s="15">
        <v>0.46131944444444445</v>
      </c>
      <c r="AB14" s="15">
        <v>0.48148148148148145</v>
      </c>
      <c r="AC14" s="15">
        <v>0.48679398148148151</v>
      </c>
      <c r="AD14" s="15">
        <v>0.48571759259259262</v>
      </c>
      <c r="AE14" s="15">
        <v>0.48226851851851854</v>
      </c>
      <c r="AF14" s="15">
        <v>0.48335648148148147</v>
      </c>
      <c r="AG14" s="15">
        <v>0.48782407407407408</v>
      </c>
      <c r="AH14" s="16" t="s">
        <v>107</v>
      </c>
      <c r="AI14" s="17">
        <v>20</v>
      </c>
      <c r="AJ14" s="18" t="s">
        <v>47</v>
      </c>
      <c r="AK14" s="17">
        <v>35</v>
      </c>
      <c r="AL14" s="15">
        <f t="shared" si="0"/>
        <v>0.11074074074074075</v>
      </c>
      <c r="AM14" s="19">
        <f t="shared" si="1"/>
        <v>0.10032407407407408</v>
      </c>
      <c r="AN14" s="14">
        <v>12</v>
      </c>
      <c r="AO14" s="14">
        <v>8</v>
      </c>
    </row>
    <row r="15" spans="1:41" x14ac:dyDescent="0.2">
      <c r="A15" s="14">
        <v>108</v>
      </c>
      <c r="B15" s="14" t="s">
        <v>108</v>
      </c>
      <c r="C15" s="14" t="s">
        <v>109</v>
      </c>
      <c r="D15" s="14" t="s">
        <v>110</v>
      </c>
      <c r="E15" s="14" t="s">
        <v>111</v>
      </c>
      <c r="F15" s="14" t="s">
        <v>112</v>
      </c>
      <c r="G15" s="14" t="s">
        <v>53</v>
      </c>
      <c r="H15" s="14" t="s">
        <v>54</v>
      </c>
      <c r="I15" s="15">
        <v>0.37708333333333333</v>
      </c>
      <c r="J15" s="15">
        <v>0.38530092592592591</v>
      </c>
      <c r="K15" s="15">
        <v>0.38108796296296299</v>
      </c>
      <c r="L15" s="15">
        <v>0.40747685185185184</v>
      </c>
      <c r="M15" s="15">
        <v>0.40339120370370368</v>
      </c>
      <c r="N15" s="15">
        <v>0.40582175925925928</v>
      </c>
      <c r="O15" s="15">
        <v>0.39913194444444444</v>
      </c>
      <c r="P15" s="15">
        <v>0.39753472222222225</v>
      </c>
      <c r="Q15" s="15">
        <v>0.42346064814814816</v>
      </c>
      <c r="R15" s="15">
        <v>0.42630787037037038</v>
      </c>
      <c r="S15" s="15"/>
      <c r="T15" s="15"/>
      <c r="U15" s="15">
        <v>0.4440277777777778</v>
      </c>
      <c r="V15" s="15">
        <v>0.44771990740740741</v>
      </c>
      <c r="W15" s="15">
        <v>0.45510416666666664</v>
      </c>
      <c r="X15" s="15">
        <v>0.45908564814814817</v>
      </c>
      <c r="Y15" s="15">
        <v>0.46437499999999998</v>
      </c>
      <c r="Z15" s="15">
        <v>0.46790509259259261</v>
      </c>
      <c r="AA15" s="15">
        <v>0.47445601851851854</v>
      </c>
      <c r="AB15" s="15">
        <v>0.48418981481481482</v>
      </c>
      <c r="AC15" s="15">
        <v>0.48233796296296294</v>
      </c>
      <c r="AD15" s="15">
        <v>0.48298611111111112</v>
      </c>
      <c r="AE15" s="15">
        <v>0.4791435185185185</v>
      </c>
      <c r="AF15" s="15">
        <v>0.48020833333333335</v>
      </c>
      <c r="AG15" s="15">
        <v>0.48495370370370372</v>
      </c>
      <c r="AH15" s="16"/>
      <c r="AI15" s="17">
        <v>0</v>
      </c>
      <c r="AJ15" s="18" t="s">
        <v>113</v>
      </c>
      <c r="AK15" s="17">
        <v>10</v>
      </c>
      <c r="AL15" s="15">
        <f t="shared" si="0"/>
        <v>0.10787037037037039</v>
      </c>
      <c r="AM15" s="19">
        <f t="shared" si="1"/>
        <v>0.10092592592592595</v>
      </c>
      <c r="AN15" s="14">
        <v>13</v>
      </c>
      <c r="AO15" s="14">
        <v>3</v>
      </c>
    </row>
    <row r="16" spans="1:41" x14ac:dyDescent="0.2">
      <c r="A16" s="14">
        <v>87</v>
      </c>
      <c r="B16" s="14" t="s">
        <v>114</v>
      </c>
      <c r="C16" s="14" t="s">
        <v>115</v>
      </c>
      <c r="D16" s="14" t="s">
        <v>116</v>
      </c>
      <c r="E16" s="14" t="s">
        <v>117</v>
      </c>
      <c r="F16" s="14" t="s">
        <v>116</v>
      </c>
      <c r="G16" s="14" t="s">
        <v>53</v>
      </c>
      <c r="H16" s="14" t="s">
        <v>60</v>
      </c>
      <c r="I16" s="15">
        <v>0.37708333333333333</v>
      </c>
      <c r="J16" s="15">
        <v>0.38285879629629632</v>
      </c>
      <c r="K16" s="15">
        <v>0.38699074074074075</v>
      </c>
      <c r="L16" s="15">
        <v>0.40765046296296298</v>
      </c>
      <c r="M16" s="15">
        <v>0.40284722222222225</v>
      </c>
      <c r="N16" s="15">
        <v>0.40504629629629629</v>
      </c>
      <c r="O16" s="15">
        <v>0.39850694444444446</v>
      </c>
      <c r="P16" s="15">
        <v>0.39729166666666665</v>
      </c>
      <c r="Q16" s="15">
        <v>0.42358796296296297</v>
      </c>
      <c r="R16" s="15">
        <v>0.42674768518518519</v>
      </c>
      <c r="S16" s="15"/>
      <c r="T16" s="15"/>
      <c r="U16" s="15">
        <v>0.43747685185185187</v>
      </c>
      <c r="V16" s="15"/>
      <c r="W16" s="15">
        <v>0.44491898148148146</v>
      </c>
      <c r="X16" s="15">
        <v>0.44803240740740741</v>
      </c>
      <c r="Y16" s="15">
        <v>0.45497685185185183</v>
      </c>
      <c r="Z16" s="15">
        <v>0.46005787037037038</v>
      </c>
      <c r="AA16" s="15">
        <v>0.46843750000000001</v>
      </c>
      <c r="AB16" s="15">
        <v>0.47887731481481483</v>
      </c>
      <c r="AC16" s="15">
        <v>0.47818287037037038</v>
      </c>
      <c r="AD16" s="15">
        <v>0.47771990740740738</v>
      </c>
      <c r="AE16" s="15">
        <v>0.47431712962962963</v>
      </c>
      <c r="AF16" s="15">
        <v>0.47542824074074075</v>
      </c>
      <c r="AG16" s="15">
        <v>0.4793634259259259</v>
      </c>
      <c r="AH16" s="16"/>
      <c r="AI16" s="17"/>
      <c r="AJ16" s="18"/>
      <c r="AK16" s="17"/>
      <c r="AL16" s="15">
        <f t="shared" si="0"/>
        <v>0.10228009259259258</v>
      </c>
      <c r="AM16" s="19">
        <f t="shared" si="1"/>
        <v>0.10228009259259258</v>
      </c>
      <c r="AN16" s="14">
        <v>14</v>
      </c>
      <c r="AO16" s="14">
        <v>9</v>
      </c>
    </row>
    <row r="17" spans="1:41" x14ac:dyDescent="0.2">
      <c r="A17" s="14">
        <v>150</v>
      </c>
      <c r="B17" s="14" t="s">
        <v>118</v>
      </c>
      <c r="C17" s="14" t="s">
        <v>119</v>
      </c>
      <c r="D17" s="14" t="s">
        <v>120</v>
      </c>
      <c r="E17" s="14" t="s">
        <v>121</v>
      </c>
      <c r="F17" s="14" t="s">
        <v>122</v>
      </c>
      <c r="G17" s="14" t="s">
        <v>45</v>
      </c>
      <c r="H17" s="14" t="s">
        <v>60</v>
      </c>
      <c r="I17" s="15">
        <v>0.4375</v>
      </c>
      <c r="J17" s="15">
        <v>0.5358680555555555</v>
      </c>
      <c r="K17" s="15">
        <v>0.53179398148148149</v>
      </c>
      <c r="L17" s="15">
        <v>0.45024305555555555</v>
      </c>
      <c r="M17" s="15">
        <v>0.44603009259259258</v>
      </c>
      <c r="N17" s="15">
        <v>0.44817129629629632</v>
      </c>
      <c r="O17" s="15">
        <v>0.44244212962962964</v>
      </c>
      <c r="P17" s="15">
        <v>0.45815972222222223</v>
      </c>
      <c r="Q17" s="15">
        <v>0.46930555555555553</v>
      </c>
      <c r="R17" s="15">
        <v>0.47234953703703703</v>
      </c>
      <c r="S17" s="15">
        <v>0.48214120370370372</v>
      </c>
      <c r="T17" s="15">
        <v>0.48734953703703704</v>
      </c>
      <c r="U17" s="15"/>
      <c r="V17" s="15">
        <v>0.49454861111111109</v>
      </c>
      <c r="W17" s="15">
        <v>0.50190972222222219</v>
      </c>
      <c r="X17" s="15">
        <v>0.50526620370370368</v>
      </c>
      <c r="Y17" s="15">
        <v>0.51240740740740742</v>
      </c>
      <c r="Z17" s="15">
        <v>0.51569444444444446</v>
      </c>
      <c r="AA17" s="15">
        <v>0.52368055555555559</v>
      </c>
      <c r="AB17" s="15">
        <v>0.54390046296296302</v>
      </c>
      <c r="AC17" s="15">
        <v>0.54923611111111115</v>
      </c>
      <c r="AD17" s="15">
        <v>0.54837962962962961</v>
      </c>
      <c r="AE17" s="15">
        <v>0.54491898148148143</v>
      </c>
      <c r="AF17" s="15">
        <v>0.54599537037037038</v>
      </c>
      <c r="AG17" s="15">
        <v>0.55043981481481485</v>
      </c>
      <c r="AH17" s="16" t="s">
        <v>123</v>
      </c>
      <c r="AI17" s="17">
        <v>20</v>
      </c>
      <c r="AJ17" s="18" t="s">
        <v>47</v>
      </c>
      <c r="AK17" s="17">
        <v>35</v>
      </c>
      <c r="AL17" s="15">
        <f t="shared" si="0"/>
        <v>0.11293981481481485</v>
      </c>
      <c r="AM17" s="19">
        <f t="shared" si="1"/>
        <v>0.10252314814814818</v>
      </c>
      <c r="AN17" s="14">
        <v>15</v>
      </c>
      <c r="AO17" s="14">
        <v>10</v>
      </c>
    </row>
    <row r="18" spans="1:41" x14ac:dyDescent="0.2">
      <c r="A18" s="14">
        <v>116</v>
      </c>
      <c r="B18" s="14" t="s">
        <v>124</v>
      </c>
      <c r="C18" s="14" t="s">
        <v>125</v>
      </c>
      <c r="D18" s="14" t="s">
        <v>126</v>
      </c>
      <c r="E18" s="14" t="s">
        <v>127</v>
      </c>
      <c r="F18" s="14" t="s">
        <v>128</v>
      </c>
      <c r="G18" s="14" t="s">
        <v>53</v>
      </c>
      <c r="H18" s="14" t="s">
        <v>60</v>
      </c>
      <c r="I18" s="15">
        <v>0.37708333333333333</v>
      </c>
      <c r="J18" s="15">
        <v>0.38312499999999999</v>
      </c>
      <c r="K18" s="15">
        <v>0.38732638888888887</v>
      </c>
      <c r="L18" s="15">
        <v>0.40771990740740743</v>
      </c>
      <c r="M18" s="15">
        <v>0.40289351851851851</v>
      </c>
      <c r="N18" s="15">
        <v>0.40524305555555556</v>
      </c>
      <c r="O18" s="15">
        <v>0.39818287037037037</v>
      </c>
      <c r="P18" s="15">
        <v>0.39672453703703703</v>
      </c>
      <c r="Q18" s="15">
        <v>0.42369212962962965</v>
      </c>
      <c r="R18" s="15">
        <v>0.42694444444444446</v>
      </c>
      <c r="S18" s="15"/>
      <c r="T18" s="15"/>
      <c r="U18" s="15">
        <v>0.43751157407407409</v>
      </c>
      <c r="V18" s="15"/>
      <c r="W18" s="15">
        <v>0.4448611111111111</v>
      </c>
      <c r="X18" s="15">
        <v>0.44818287037037036</v>
      </c>
      <c r="Y18" s="15">
        <v>0.45530092592592591</v>
      </c>
      <c r="Z18" s="15">
        <v>0.46031250000000001</v>
      </c>
      <c r="AA18" s="15">
        <v>0.46857638888888886</v>
      </c>
      <c r="AB18" s="15">
        <v>0.47899305555555555</v>
      </c>
      <c r="AC18" s="15">
        <v>0.47832175925925924</v>
      </c>
      <c r="AD18" s="15">
        <v>0.47791666666666666</v>
      </c>
      <c r="AE18" s="15">
        <v>0.47408564814814813</v>
      </c>
      <c r="AF18" s="15">
        <v>0.47539351851851852</v>
      </c>
      <c r="AG18" s="15">
        <v>0.47971064814814812</v>
      </c>
      <c r="AH18" s="16"/>
      <c r="AI18" s="17">
        <v>0</v>
      </c>
      <c r="AJ18" s="18"/>
      <c r="AK18" s="17"/>
      <c r="AL18" s="15">
        <f t="shared" si="0"/>
        <v>0.1026273148148148</v>
      </c>
      <c r="AM18" s="19">
        <f t="shared" si="1"/>
        <v>0.1026273148148148</v>
      </c>
      <c r="AN18" s="14">
        <v>16</v>
      </c>
      <c r="AO18" s="14">
        <v>11</v>
      </c>
    </row>
    <row r="19" spans="1:41" x14ac:dyDescent="0.2">
      <c r="A19" s="14">
        <v>98</v>
      </c>
      <c r="B19" s="14" t="s">
        <v>129</v>
      </c>
      <c r="C19" s="14" t="s">
        <v>130</v>
      </c>
      <c r="D19" s="14" t="s">
        <v>131</v>
      </c>
      <c r="E19" s="14" t="s">
        <v>132</v>
      </c>
      <c r="F19" s="14" t="s">
        <v>133</v>
      </c>
      <c r="G19" s="14" t="s">
        <v>53</v>
      </c>
      <c r="H19" s="14" t="s">
        <v>60</v>
      </c>
      <c r="I19" s="15">
        <v>0.37708333333333333</v>
      </c>
      <c r="J19" s="15">
        <v>0.38302083333333331</v>
      </c>
      <c r="K19" s="15">
        <v>0.38709490740740743</v>
      </c>
      <c r="L19" s="15">
        <v>0.40762731481481479</v>
      </c>
      <c r="M19" s="15">
        <v>0.40281250000000002</v>
      </c>
      <c r="N19" s="15">
        <v>0.4052662037037037</v>
      </c>
      <c r="O19" s="15">
        <v>0.39869212962962963</v>
      </c>
      <c r="P19" s="15">
        <v>0.39736111111111111</v>
      </c>
      <c r="Q19" s="15">
        <v>0.42365740740740743</v>
      </c>
      <c r="R19" s="15">
        <v>0.42677083333333332</v>
      </c>
      <c r="S19" s="15"/>
      <c r="T19" s="15"/>
      <c r="U19" s="15">
        <v>0.43731481481481482</v>
      </c>
      <c r="V19" s="15"/>
      <c r="W19" s="15">
        <v>0.4447800925925926</v>
      </c>
      <c r="X19" s="15">
        <v>0.448125</v>
      </c>
      <c r="Y19" s="15">
        <v>0.45521990740740742</v>
      </c>
      <c r="Z19" s="15">
        <v>0.46027777777777779</v>
      </c>
      <c r="AA19" s="15">
        <v>0.46855324074074073</v>
      </c>
      <c r="AB19" s="15">
        <v>0.47894675925925928</v>
      </c>
      <c r="AC19" s="15">
        <v>0.47834490740740743</v>
      </c>
      <c r="AD19" s="15">
        <v>0.47797453703703702</v>
      </c>
      <c r="AE19" s="15">
        <v>0.47425925925925927</v>
      </c>
      <c r="AF19" s="15">
        <v>0.47546296296296298</v>
      </c>
      <c r="AG19" s="15">
        <v>0.47974537037037035</v>
      </c>
      <c r="AH19" s="16"/>
      <c r="AI19" s="17">
        <v>0</v>
      </c>
      <c r="AJ19" s="18"/>
      <c r="AK19" s="17"/>
      <c r="AL19" s="15">
        <f t="shared" si="0"/>
        <v>0.10266203703703702</v>
      </c>
      <c r="AM19" s="19">
        <f t="shared" si="1"/>
        <v>0.10266203703703702</v>
      </c>
      <c r="AN19" s="14">
        <v>17</v>
      </c>
      <c r="AO19" s="14">
        <v>12</v>
      </c>
    </row>
    <row r="20" spans="1:41" x14ac:dyDescent="0.2">
      <c r="A20" s="14">
        <v>183</v>
      </c>
      <c r="B20" s="14" t="s">
        <v>134</v>
      </c>
      <c r="C20" s="14" t="s">
        <v>135</v>
      </c>
      <c r="D20" s="14" t="s">
        <v>136</v>
      </c>
      <c r="E20" s="14" t="s">
        <v>137</v>
      </c>
      <c r="F20" s="14" t="s">
        <v>138</v>
      </c>
      <c r="G20" s="14" t="s">
        <v>45</v>
      </c>
      <c r="H20" s="14" t="s">
        <v>46</v>
      </c>
      <c r="I20" s="15">
        <v>0.4375</v>
      </c>
      <c r="J20" s="15">
        <v>0.54019675925925925</v>
      </c>
      <c r="K20" s="15">
        <v>0.54513888888888884</v>
      </c>
      <c r="L20" s="15">
        <v>0.45069444444444445</v>
      </c>
      <c r="M20" s="15">
        <v>0.44641203703703702</v>
      </c>
      <c r="N20" s="15">
        <v>0.44885416666666667</v>
      </c>
      <c r="O20" s="15">
        <v>0.44215277777777778</v>
      </c>
      <c r="P20" s="15">
        <v>0.45924768518518516</v>
      </c>
      <c r="Q20" s="15">
        <v>0.46900462962962963</v>
      </c>
      <c r="R20" s="15">
        <v>0.47244212962962961</v>
      </c>
      <c r="S20" s="15">
        <v>0.48637731481481483</v>
      </c>
      <c r="T20" s="15">
        <v>0.49341435185185184</v>
      </c>
      <c r="U20" s="15">
        <v>0.50097222222222226</v>
      </c>
      <c r="V20" s="15"/>
      <c r="W20" s="15">
        <v>0.50870370370370366</v>
      </c>
      <c r="X20" s="15">
        <v>0.51203703703703707</v>
      </c>
      <c r="Y20" s="15">
        <v>0.51796296296296296</v>
      </c>
      <c r="Z20" s="15">
        <v>0.5223726851851852</v>
      </c>
      <c r="AA20" s="15">
        <v>0.53106481481481482</v>
      </c>
      <c r="AB20" s="15">
        <v>0.55137731481481478</v>
      </c>
      <c r="AC20" s="15">
        <v>0.55570601851851853</v>
      </c>
      <c r="AD20" s="15">
        <v>0.55633101851851852</v>
      </c>
      <c r="AE20" s="15">
        <v>0.55236111111111108</v>
      </c>
      <c r="AF20" s="15">
        <v>0.55358796296296298</v>
      </c>
      <c r="AG20" s="15">
        <v>0.55769675925925921</v>
      </c>
      <c r="AH20" s="16"/>
      <c r="AI20" s="17">
        <v>0</v>
      </c>
      <c r="AJ20" s="18" t="s">
        <v>101</v>
      </c>
      <c r="AK20" s="17">
        <v>25</v>
      </c>
      <c r="AL20" s="15">
        <f t="shared" si="0"/>
        <v>0.12019675925925921</v>
      </c>
      <c r="AM20" s="19">
        <f t="shared" si="1"/>
        <v>0.10283564814814811</v>
      </c>
      <c r="AN20" s="14">
        <v>18</v>
      </c>
      <c r="AO20" s="14">
        <v>3</v>
      </c>
    </row>
    <row r="21" spans="1:41" x14ac:dyDescent="0.2">
      <c r="A21" s="14">
        <v>136</v>
      </c>
      <c r="B21" s="14" t="s">
        <v>139</v>
      </c>
      <c r="C21" s="14" t="s">
        <v>140</v>
      </c>
      <c r="D21" s="14" t="s">
        <v>141</v>
      </c>
      <c r="E21" s="14" t="s">
        <v>142</v>
      </c>
      <c r="F21" s="14" t="s">
        <v>143</v>
      </c>
      <c r="G21" s="14" t="s">
        <v>53</v>
      </c>
      <c r="H21" s="14" t="s">
        <v>60</v>
      </c>
      <c r="I21" s="15">
        <v>0.37708333333333333</v>
      </c>
      <c r="J21" s="15">
        <v>0.4874074074074074</v>
      </c>
      <c r="K21" s="15">
        <v>0.49162037037037037</v>
      </c>
      <c r="L21" s="15">
        <v>0.39111111111111113</v>
      </c>
      <c r="M21" s="15">
        <v>0.38748842592592592</v>
      </c>
      <c r="N21" s="15">
        <v>0.38944444444444443</v>
      </c>
      <c r="O21" s="15">
        <v>0.38185185185185183</v>
      </c>
      <c r="P21" s="15">
        <v>0.3805324074074074</v>
      </c>
      <c r="Q21" s="15">
        <v>0.40817129629629628</v>
      </c>
      <c r="R21" s="15">
        <v>0.41238425925925926</v>
      </c>
      <c r="S21" s="15">
        <v>0.42629629629629628</v>
      </c>
      <c r="T21" s="15">
        <v>0.43221064814814814</v>
      </c>
      <c r="U21" s="15">
        <v>0.43874999999999997</v>
      </c>
      <c r="V21" s="15">
        <v>0.44369212962962962</v>
      </c>
      <c r="W21" s="15">
        <v>0.45278935185185187</v>
      </c>
      <c r="X21" s="15">
        <v>0.45620370370370372</v>
      </c>
      <c r="Y21" s="15">
        <v>0.46515046296296297</v>
      </c>
      <c r="Z21" s="15">
        <v>0.46839120370370368</v>
      </c>
      <c r="AA21" s="15">
        <v>0.47832175925925924</v>
      </c>
      <c r="AB21" s="15">
        <v>0.49831018518518516</v>
      </c>
      <c r="AC21" s="15">
        <v>0.50241898148148145</v>
      </c>
      <c r="AD21" s="15">
        <v>0.50310185185185186</v>
      </c>
      <c r="AE21" s="15">
        <v>0.49916666666666665</v>
      </c>
      <c r="AF21" s="15">
        <v>0.50033564814814813</v>
      </c>
      <c r="AG21" s="15">
        <v>0.50438657407407406</v>
      </c>
      <c r="AH21" s="16"/>
      <c r="AI21" s="17">
        <v>0</v>
      </c>
      <c r="AJ21" s="18" t="s">
        <v>47</v>
      </c>
      <c r="AK21" s="17">
        <v>35</v>
      </c>
      <c r="AL21" s="15">
        <f t="shared" si="0"/>
        <v>0.12730324074074073</v>
      </c>
      <c r="AM21" s="19">
        <f t="shared" si="1"/>
        <v>0.10299768518518518</v>
      </c>
      <c r="AN21" s="14">
        <v>19</v>
      </c>
      <c r="AO21" s="14">
        <v>13</v>
      </c>
    </row>
    <row r="22" spans="1:41" x14ac:dyDescent="0.2">
      <c r="A22" s="14">
        <v>51</v>
      </c>
      <c r="B22" s="14" t="s">
        <v>144</v>
      </c>
      <c r="C22" s="14" t="s">
        <v>145</v>
      </c>
      <c r="D22" s="14" t="s">
        <v>146</v>
      </c>
      <c r="E22" s="14" t="s">
        <v>147</v>
      </c>
      <c r="F22" s="14" t="s">
        <v>146</v>
      </c>
      <c r="G22" s="14" t="s">
        <v>53</v>
      </c>
      <c r="H22" s="14" t="s">
        <v>60</v>
      </c>
      <c r="I22" s="15">
        <v>0.37708333333333333</v>
      </c>
      <c r="J22" s="15">
        <v>0.38649305555555558</v>
      </c>
      <c r="K22" s="15">
        <v>0.38248842592592591</v>
      </c>
      <c r="L22" s="15">
        <v>0.40884259259259259</v>
      </c>
      <c r="M22" s="15">
        <v>0.40457175925925926</v>
      </c>
      <c r="N22" s="15">
        <v>0.40712962962962962</v>
      </c>
      <c r="O22" s="15">
        <v>0.4001736111111111</v>
      </c>
      <c r="P22" s="15">
        <v>0.48971064814814813</v>
      </c>
      <c r="Q22" s="15">
        <v>0.42611111111111111</v>
      </c>
      <c r="R22" s="15">
        <v>0.42957175925925928</v>
      </c>
      <c r="S22" s="15">
        <v>0.44149305555555557</v>
      </c>
      <c r="T22" s="15">
        <v>0.44668981481481479</v>
      </c>
      <c r="U22" s="15">
        <v>0.45423611111111112</v>
      </c>
      <c r="V22" s="15">
        <v>0.45929398148148148</v>
      </c>
      <c r="W22" s="15">
        <v>0.46725694444444443</v>
      </c>
      <c r="X22" s="15">
        <v>0.46994212962962961</v>
      </c>
      <c r="Y22" s="15">
        <v>0.4752777777777778</v>
      </c>
      <c r="Z22" s="15">
        <v>0.47989583333333335</v>
      </c>
      <c r="AA22" s="15">
        <v>0.49422453703703706</v>
      </c>
      <c r="AB22" s="15">
        <v>0.49930555555555556</v>
      </c>
      <c r="AC22" s="15">
        <v>0.50408564814814816</v>
      </c>
      <c r="AD22" s="15">
        <v>0.50479166666666664</v>
      </c>
      <c r="AE22" s="15">
        <v>0.50033564814814813</v>
      </c>
      <c r="AF22" s="15">
        <v>0.50163194444444448</v>
      </c>
      <c r="AG22" s="15">
        <v>0.50628472222222221</v>
      </c>
      <c r="AH22" s="16"/>
      <c r="AI22" s="17">
        <v>0</v>
      </c>
      <c r="AJ22" s="18" t="s">
        <v>47</v>
      </c>
      <c r="AK22" s="17">
        <v>35</v>
      </c>
      <c r="AL22" s="15">
        <f t="shared" si="0"/>
        <v>0.12920138888888888</v>
      </c>
      <c r="AM22" s="19">
        <f t="shared" si="1"/>
        <v>0.10489583333333333</v>
      </c>
      <c r="AN22" s="14">
        <v>20</v>
      </c>
      <c r="AO22" s="14">
        <v>14</v>
      </c>
    </row>
    <row r="23" spans="1:41" x14ac:dyDescent="0.2">
      <c r="A23" s="14">
        <v>156</v>
      </c>
      <c r="B23" s="14" t="s">
        <v>148</v>
      </c>
      <c r="C23" s="14" t="s">
        <v>145</v>
      </c>
      <c r="D23" s="14" t="s">
        <v>149</v>
      </c>
      <c r="E23" s="14" t="s">
        <v>150</v>
      </c>
      <c r="F23" s="14" t="s">
        <v>151</v>
      </c>
      <c r="G23" s="14" t="s">
        <v>53</v>
      </c>
      <c r="H23" s="14" t="s">
        <v>54</v>
      </c>
      <c r="I23" s="15">
        <v>0.37708333333333333</v>
      </c>
      <c r="J23" s="15">
        <v>0.48724537037037036</v>
      </c>
      <c r="K23" s="15">
        <v>0.48311342592592593</v>
      </c>
      <c r="L23" s="15">
        <v>0.39276620370370369</v>
      </c>
      <c r="M23" s="15">
        <v>0.38777777777777778</v>
      </c>
      <c r="N23" s="15">
        <v>0.39065972222222223</v>
      </c>
      <c r="O23" s="15">
        <v>0.38336805555555553</v>
      </c>
      <c r="P23" s="15">
        <v>0.38170138888888888</v>
      </c>
      <c r="Q23" s="15">
        <v>0.41506944444444444</v>
      </c>
      <c r="R23" s="15">
        <v>0.41287037037037039</v>
      </c>
      <c r="S23" s="15">
        <v>0.42568287037037039</v>
      </c>
      <c r="T23" s="15">
        <v>0.43079861111111112</v>
      </c>
      <c r="U23" s="15">
        <v>0.43785879629629632</v>
      </c>
      <c r="V23" s="15">
        <v>0.44403935185185184</v>
      </c>
      <c r="W23" s="15">
        <v>0.45086805555555554</v>
      </c>
      <c r="X23" s="15">
        <v>0.45380787037037035</v>
      </c>
      <c r="Y23" s="15">
        <v>0.45840277777777777</v>
      </c>
      <c r="Z23" s="15">
        <v>0.46201388888888889</v>
      </c>
      <c r="AA23" s="15">
        <v>0.4732986111111111</v>
      </c>
      <c r="AB23" s="15">
        <v>0.49824074074074076</v>
      </c>
      <c r="AC23" s="15">
        <v>0.50375000000000003</v>
      </c>
      <c r="AD23" s="15">
        <v>0.47409722222222223</v>
      </c>
      <c r="AE23" s="15">
        <v>0.49942129629629628</v>
      </c>
      <c r="AF23" s="15">
        <v>0.50090277777777781</v>
      </c>
      <c r="AG23" s="15">
        <v>0.50633101851851847</v>
      </c>
      <c r="AH23" s="16"/>
      <c r="AI23" s="17">
        <v>0</v>
      </c>
      <c r="AJ23" s="18" t="s">
        <v>47</v>
      </c>
      <c r="AK23" s="17">
        <v>35</v>
      </c>
      <c r="AL23" s="15">
        <f t="shared" si="0"/>
        <v>0.12924768518518515</v>
      </c>
      <c r="AM23" s="19">
        <f t="shared" si="1"/>
        <v>0.10494212962962959</v>
      </c>
      <c r="AN23" s="14">
        <v>21</v>
      </c>
      <c r="AO23" s="14">
        <v>4</v>
      </c>
    </row>
    <row r="24" spans="1:41" x14ac:dyDescent="0.2">
      <c r="A24" s="14">
        <v>34</v>
      </c>
      <c r="B24" s="14" t="s">
        <v>152</v>
      </c>
      <c r="C24" s="14" t="s">
        <v>153</v>
      </c>
      <c r="D24" s="14" t="s">
        <v>154</v>
      </c>
      <c r="E24" s="14" t="s">
        <v>155</v>
      </c>
      <c r="F24" s="14" t="s">
        <v>156</v>
      </c>
      <c r="G24" s="14" t="s">
        <v>53</v>
      </c>
      <c r="H24" s="14" t="s">
        <v>60</v>
      </c>
      <c r="I24" s="15">
        <v>0.37708333333333333</v>
      </c>
      <c r="J24" s="15">
        <v>0.38353009259259258</v>
      </c>
      <c r="K24" s="15">
        <v>0.3878935185185185</v>
      </c>
      <c r="L24" s="15">
        <v>0.40827546296296297</v>
      </c>
      <c r="M24" s="15">
        <v>0.40379629629629632</v>
      </c>
      <c r="N24" s="15">
        <v>0.40650462962962963</v>
      </c>
      <c r="O24" s="15">
        <v>0.41520833333333335</v>
      </c>
      <c r="P24" s="15">
        <v>0.39805555555555555</v>
      </c>
      <c r="Q24" s="15">
        <v>0.42552083333333335</v>
      </c>
      <c r="R24" s="15">
        <v>0.42899305555555556</v>
      </c>
      <c r="S24" s="15"/>
      <c r="T24" s="15">
        <v>0.43798611111111113</v>
      </c>
      <c r="U24" s="15">
        <v>0.4518287037037037</v>
      </c>
      <c r="V24" s="15">
        <v>0.4478125</v>
      </c>
      <c r="W24" s="15">
        <v>0.4601851851851852</v>
      </c>
      <c r="X24" s="15">
        <v>0.46449074074074076</v>
      </c>
      <c r="Y24" s="15">
        <v>0.47168981481481481</v>
      </c>
      <c r="Z24" s="15">
        <v>0.4763425925925926</v>
      </c>
      <c r="AA24" s="15">
        <v>0.48638888888888887</v>
      </c>
      <c r="AB24" s="15">
        <v>0.49060185185185184</v>
      </c>
      <c r="AC24" s="15">
        <v>0.49523148148148149</v>
      </c>
      <c r="AD24" s="15">
        <v>0.49605324074074075</v>
      </c>
      <c r="AE24" s="15">
        <v>0.49168981481481483</v>
      </c>
      <c r="AF24" s="15">
        <v>0.49299768518518516</v>
      </c>
      <c r="AG24" s="15">
        <v>0.49766203703703704</v>
      </c>
      <c r="AH24" s="16"/>
      <c r="AI24" s="17">
        <v>0</v>
      </c>
      <c r="AJ24" s="18" t="s">
        <v>157</v>
      </c>
      <c r="AK24" s="17">
        <v>20</v>
      </c>
      <c r="AL24" s="15">
        <f t="shared" si="0"/>
        <v>0.12057870370370372</v>
      </c>
      <c r="AM24" s="19">
        <f t="shared" si="1"/>
        <v>0.10668981481481482</v>
      </c>
      <c r="AN24" s="14">
        <v>22</v>
      </c>
      <c r="AO24" s="14">
        <v>15</v>
      </c>
    </row>
    <row r="25" spans="1:41" x14ac:dyDescent="0.2">
      <c r="A25" s="14">
        <v>120</v>
      </c>
      <c r="B25" s="14" t="s">
        <v>158</v>
      </c>
      <c r="C25" s="14" t="s">
        <v>140</v>
      </c>
      <c r="D25" s="14" t="s">
        <v>159</v>
      </c>
      <c r="E25" s="14" t="s">
        <v>160</v>
      </c>
      <c r="F25" s="14" t="s">
        <v>161</v>
      </c>
      <c r="G25" s="14" t="s">
        <v>45</v>
      </c>
      <c r="H25" s="14" t="s">
        <v>60</v>
      </c>
      <c r="I25" s="15">
        <v>0.4375</v>
      </c>
      <c r="J25" s="15">
        <v>0.55156249999999996</v>
      </c>
      <c r="K25" s="15">
        <v>0.54776620370370366</v>
      </c>
      <c r="L25" s="15">
        <v>0.45153935185185184</v>
      </c>
      <c r="M25" s="15">
        <v>0.44724537037037038</v>
      </c>
      <c r="N25" s="15">
        <v>0.44950231481481484</v>
      </c>
      <c r="O25" s="15">
        <v>0.44307870370370372</v>
      </c>
      <c r="P25" s="15">
        <v>0.45879629629629631</v>
      </c>
      <c r="Q25" s="15">
        <v>0.46942129629629631</v>
      </c>
      <c r="R25" s="15">
        <v>0.47332175925925923</v>
      </c>
      <c r="S25" s="15">
        <v>0.49193287037037037</v>
      </c>
      <c r="T25" s="15">
        <v>0.49856481481481479</v>
      </c>
      <c r="U25" s="15">
        <v>0.50571759259259264</v>
      </c>
      <c r="V25" s="15"/>
      <c r="W25" s="15">
        <v>0.51219907407407406</v>
      </c>
      <c r="X25" s="15">
        <v>0.51543981481481482</v>
      </c>
      <c r="Y25" s="15">
        <v>0.5220717592592593</v>
      </c>
      <c r="Z25" s="15">
        <v>0.52592592592592591</v>
      </c>
      <c r="AA25" s="15">
        <v>0.53851851851851851</v>
      </c>
      <c r="AB25" s="15">
        <v>0.56087962962962967</v>
      </c>
      <c r="AC25" s="15">
        <v>0.5632638888888889</v>
      </c>
      <c r="AD25" s="15">
        <v>0.56401620370370376</v>
      </c>
      <c r="AE25" s="15">
        <v>0.56194444444444447</v>
      </c>
      <c r="AF25" s="15">
        <v>0.44103009259259257</v>
      </c>
      <c r="AG25" s="15">
        <v>0.56600694444444444</v>
      </c>
      <c r="AH25" s="16"/>
      <c r="AI25" s="17">
        <v>0</v>
      </c>
      <c r="AJ25" s="18" t="s">
        <v>101</v>
      </c>
      <c r="AK25" s="17">
        <v>25</v>
      </c>
      <c r="AL25" s="15">
        <f t="shared" si="0"/>
        <v>0.12850694444444444</v>
      </c>
      <c r="AM25" s="19">
        <f t="shared" si="1"/>
        <v>0.11114583333333333</v>
      </c>
      <c r="AN25" s="14">
        <v>23</v>
      </c>
      <c r="AO25" s="14">
        <v>16</v>
      </c>
    </row>
    <row r="26" spans="1:41" x14ac:dyDescent="0.2">
      <c r="A26" s="14">
        <v>160</v>
      </c>
      <c r="B26" s="14" t="s">
        <v>162</v>
      </c>
      <c r="C26" s="14" t="s">
        <v>163</v>
      </c>
      <c r="D26" s="14" t="s">
        <v>164</v>
      </c>
      <c r="E26" s="14" t="s">
        <v>165</v>
      </c>
      <c r="F26" s="14" t="s">
        <v>166</v>
      </c>
      <c r="G26" s="14" t="s">
        <v>53</v>
      </c>
      <c r="H26" s="14" t="s">
        <v>60</v>
      </c>
      <c r="I26" s="15">
        <v>0.37708333333333333</v>
      </c>
      <c r="J26" s="15">
        <v>0.46935185185185185</v>
      </c>
      <c r="K26" s="15">
        <v>0.47400462962962964</v>
      </c>
      <c r="L26" s="15">
        <v>0.39127314814814818</v>
      </c>
      <c r="M26" s="15">
        <v>0.38715277777777779</v>
      </c>
      <c r="N26" s="15">
        <v>0.38951388888888888</v>
      </c>
      <c r="O26" s="15">
        <v>0.38292824074074072</v>
      </c>
      <c r="P26" s="15">
        <v>0.38124999999999998</v>
      </c>
      <c r="Q26" s="15">
        <v>0.40649305555555554</v>
      </c>
      <c r="R26" s="15">
        <v>0.41065972222222225</v>
      </c>
      <c r="S26" s="15"/>
      <c r="T26" s="15"/>
      <c r="U26" s="15">
        <v>0.42241898148148149</v>
      </c>
      <c r="V26" s="15"/>
      <c r="W26" s="15">
        <v>0.43533564814814812</v>
      </c>
      <c r="X26" s="15">
        <v>0.43891203703703702</v>
      </c>
      <c r="Y26" s="15">
        <v>0.44545138888888891</v>
      </c>
      <c r="Z26" s="15">
        <v>0.44900462962962961</v>
      </c>
      <c r="AA26" s="15">
        <v>0.45912037037037035</v>
      </c>
      <c r="AB26" s="15">
        <v>0.48069444444444442</v>
      </c>
      <c r="AC26" s="15">
        <v>0.48871527777777779</v>
      </c>
      <c r="AD26" s="15">
        <v>0.4880902777777778</v>
      </c>
      <c r="AE26" s="15">
        <v>0.48217592592592595</v>
      </c>
      <c r="AF26" s="15">
        <v>0.48394675925925928</v>
      </c>
      <c r="AG26" s="15">
        <v>0.49069444444444443</v>
      </c>
      <c r="AH26" s="16"/>
      <c r="AI26" s="17">
        <v>0</v>
      </c>
      <c r="AJ26" s="18"/>
      <c r="AK26" s="17"/>
      <c r="AL26" s="15">
        <f t="shared" si="0"/>
        <v>0.11361111111111111</v>
      </c>
      <c r="AM26" s="19">
        <f t="shared" si="1"/>
        <v>0.11361111111111111</v>
      </c>
      <c r="AN26" s="14">
        <v>24</v>
      </c>
      <c r="AO26" s="14">
        <v>17</v>
      </c>
    </row>
    <row r="27" spans="1:41" x14ac:dyDescent="0.2">
      <c r="A27" s="14">
        <v>52</v>
      </c>
      <c r="B27" s="14" t="s">
        <v>167</v>
      </c>
      <c r="C27" s="14" t="s">
        <v>168</v>
      </c>
      <c r="D27" s="14" t="s">
        <v>169</v>
      </c>
      <c r="E27" s="14" t="s">
        <v>170</v>
      </c>
      <c r="F27" s="14" t="s">
        <v>171</v>
      </c>
      <c r="G27" s="14" t="s">
        <v>53</v>
      </c>
      <c r="H27" s="14" t="s">
        <v>54</v>
      </c>
      <c r="I27" s="15">
        <v>0.37708333333333333</v>
      </c>
      <c r="J27" s="15">
        <v>0.38393518518518521</v>
      </c>
      <c r="K27" s="15">
        <v>0.38850694444444445</v>
      </c>
      <c r="L27" s="15">
        <v>0.40584490740740742</v>
      </c>
      <c r="M27" s="15">
        <v>0.40189814814814817</v>
      </c>
      <c r="N27" s="15">
        <v>0.40414351851851854</v>
      </c>
      <c r="O27" s="15">
        <v>0.39804398148148146</v>
      </c>
      <c r="P27" s="15">
        <v>0.41226851851851853</v>
      </c>
      <c r="Q27" s="15">
        <v>0.42596064814814816</v>
      </c>
      <c r="R27" s="15">
        <v>0.42936342592592591</v>
      </c>
      <c r="S27" s="15">
        <v>0.44386574074074076</v>
      </c>
      <c r="T27" s="15">
        <v>0.45053240740740741</v>
      </c>
      <c r="U27" s="15">
        <v>0.45957175925925925</v>
      </c>
      <c r="V27" s="15">
        <v>0.4636689814814815</v>
      </c>
      <c r="W27" s="15">
        <v>0.47559027777777779</v>
      </c>
      <c r="X27" s="15">
        <v>0.47938657407407409</v>
      </c>
      <c r="Y27" s="15">
        <v>0.48550925925925925</v>
      </c>
      <c r="Z27" s="15">
        <v>0.49031249999999998</v>
      </c>
      <c r="AA27" s="15">
        <v>0.50329861111111107</v>
      </c>
      <c r="AB27" s="15">
        <v>0.50847222222222221</v>
      </c>
      <c r="AC27" s="15">
        <v>0.51300925925925922</v>
      </c>
      <c r="AD27" s="15">
        <v>0.51373842592592589</v>
      </c>
      <c r="AE27" s="15">
        <v>0.50951388888888893</v>
      </c>
      <c r="AF27" s="15">
        <v>0.51082175925925921</v>
      </c>
      <c r="AG27" s="15">
        <v>0.51523148148148146</v>
      </c>
      <c r="AH27" s="16"/>
      <c r="AI27" s="17">
        <v>0</v>
      </c>
      <c r="AJ27" s="18" t="s">
        <v>47</v>
      </c>
      <c r="AK27" s="17">
        <v>35</v>
      </c>
      <c r="AL27" s="15">
        <f t="shared" si="0"/>
        <v>0.13814814814814813</v>
      </c>
      <c r="AM27" s="19">
        <f t="shared" si="1"/>
        <v>0.11384259259259258</v>
      </c>
      <c r="AN27" s="14">
        <v>25</v>
      </c>
      <c r="AO27" s="14">
        <v>5</v>
      </c>
    </row>
    <row r="28" spans="1:41" x14ac:dyDescent="0.2">
      <c r="A28" s="14">
        <v>56</v>
      </c>
      <c r="B28" s="14" t="s">
        <v>172</v>
      </c>
      <c r="C28" s="14" t="s">
        <v>173</v>
      </c>
      <c r="D28" s="14" t="s">
        <v>174</v>
      </c>
      <c r="E28" s="14" t="s">
        <v>175</v>
      </c>
      <c r="F28" s="14" t="s">
        <v>176</v>
      </c>
      <c r="G28" s="14" t="s">
        <v>53</v>
      </c>
      <c r="H28" s="14" t="s">
        <v>54</v>
      </c>
      <c r="I28" s="15">
        <v>0.37708333333333333</v>
      </c>
      <c r="J28" s="15">
        <v>0.38634259259259257</v>
      </c>
      <c r="K28" s="15">
        <v>0.38217592592592592</v>
      </c>
      <c r="L28" s="15">
        <v>0.40581018518518519</v>
      </c>
      <c r="M28" s="15">
        <v>0.40185185185185185</v>
      </c>
      <c r="N28" s="15">
        <v>0.40403935185185186</v>
      </c>
      <c r="O28" s="15">
        <v>0.39809027777777778</v>
      </c>
      <c r="P28" s="15">
        <v>0.41224537037037035</v>
      </c>
      <c r="Q28" s="15">
        <v>0.42592592592592593</v>
      </c>
      <c r="R28" s="15">
        <v>0.42951388888888886</v>
      </c>
      <c r="S28" s="15">
        <v>0.44392361111111112</v>
      </c>
      <c r="T28" s="15">
        <v>0.45067129629629632</v>
      </c>
      <c r="U28" s="15">
        <v>0.45967592592592593</v>
      </c>
      <c r="V28" s="15">
        <v>0.46401620370370372</v>
      </c>
      <c r="W28" s="15">
        <v>0.47576388888888888</v>
      </c>
      <c r="X28" s="15">
        <v>0.47953703703703704</v>
      </c>
      <c r="Y28" s="15">
        <v>0.48604166666666665</v>
      </c>
      <c r="Z28" s="15">
        <v>0.49024305555555553</v>
      </c>
      <c r="AA28" s="15">
        <v>0.50334490740740745</v>
      </c>
      <c r="AB28" s="15">
        <v>0.50850694444444444</v>
      </c>
      <c r="AC28" s="15">
        <v>0.51296296296296295</v>
      </c>
      <c r="AD28" s="15">
        <v>0.51370370370370366</v>
      </c>
      <c r="AE28" s="15">
        <v>0.50947916666666671</v>
      </c>
      <c r="AF28" s="15">
        <v>0.51074074074074072</v>
      </c>
      <c r="AG28" s="15">
        <v>0.51523148148148146</v>
      </c>
      <c r="AH28" s="16"/>
      <c r="AI28" s="17">
        <v>0</v>
      </c>
      <c r="AJ28" s="18" t="s">
        <v>47</v>
      </c>
      <c r="AK28" s="17">
        <v>35</v>
      </c>
      <c r="AL28" s="15">
        <f t="shared" si="0"/>
        <v>0.13814814814814813</v>
      </c>
      <c r="AM28" s="19">
        <f t="shared" si="1"/>
        <v>0.11384259259259258</v>
      </c>
      <c r="AN28" s="14">
        <v>26</v>
      </c>
      <c r="AO28" s="14">
        <v>6</v>
      </c>
    </row>
    <row r="29" spans="1:41" x14ac:dyDescent="0.2">
      <c r="A29" s="14">
        <v>36</v>
      </c>
      <c r="B29" s="14" t="s">
        <v>177</v>
      </c>
      <c r="C29" s="14" t="s">
        <v>178</v>
      </c>
      <c r="D29" s="14" t="s">
        <v>179</v>
      </c>
      <c r="E29" s="14" t="s">
        <v>140</v>
      </c>
      <c r="F29" s="14" t="s">
        <v>179</v>
      </c>
      <c r="G29" s="14" t="s">
        <v>53</v>
      </c>
      <c r="H29" s="14" t="s">
        <v>60</v>
      </c>
      <c r="I29" s="15">
        <v>0.37708333333333333</v>
      </c>
      <c r="J29" s="15">
        <v>0.38569444444444445</v>
      </c>
      <c r="K29" s="15">
        <v>0.38178240740740743</v>
      </c>
      <c r="L29" s="15">
        <v>0.40964120370370372</v>
      </c>
      <c r="M29" s="15">
        <v>0.40538194444444442</v>
      </c>
      <c r="N29" s="15">
        <v>0.40765046296296298</v>
      </c>
      <c r="O29" s="15">
        <v>0.40107638888888891</v>
      </c>
      <c r="P29" s="15">
        <v>0.3994212962962963</v>
      </c>
      <c r="Q29" s="15">
        <v>0.42605324074074075</v>
      </c>
      <c r="R29" s="15">
        <v>0.42922453703703706</v>
      </c>
      <c r="S29" s="15">
        <v>0.44366898148148148</v>
      </c>
      <c r="T29" s="15">
        <v>0.45008101851851851</v>
      </c>
      <c r="U29" s="15">
        <v>0.47265046296296298</v>
      </c>
      <c r="V29" s="15">
        <v>0.46332175925925928</v>
      </c>
      <c r="W29" s="15">
        <v>0.48149305555555555</v>
      </c>
      <c r="X29" s="15">
        <v>0.48538194444444444</v>
      </c>
      <c r="Y29" s="15">
        <v>0.49121527777777779</v>
      </c>
      <c r="Z29" s="15">
        <v>0.49524305555555553</v>
      </c>
      <c r="AA29" s="15">
        <v>0.50324074074074077</v>
      </c>
      <c r="AB29" s="15">
        <v>0.50806712962962963</v>
      </c>
      <c r="AC29" s="15">
        <v>0.51405092592592594</v>
      </c>
      <c r="AD29" s="15">
        <v>0.51361111111111113</v>
      </c>
      <c r="AE29" s="15">
        <v>0.50940972222222225</v>
      </c>
      <c r="AF29" s="15">
        <v>0.51077546296296295</v>
      </c>
      <c r="AG29" s="15">
        <v>0.51546296296296301</v>
      </c>
      <c r="AH29" s="16"/>
      <c r="AI29" s="17">
        <v>0</v>
      </c>
      <c r="AJ29" s="18" t="s">
        <v>47</v>
      </c>
      <c r="AK29" s="17">
        <v>35</v>
      </c>
      <c r="AL29" s="15">
        <f t="shared" si="0"/>
        <v>0.13837962962962969</v>
      </c>
      <c r="AM29" s="19">
        <f t="shared" si="1"/>
        <v>0.11407407407407413</v>
      </c>
      <c r="AN29" s="14">
        <v>27</v>
      </c>
      <c r="AO29" s="14">
        <v>18</v>
      </c>
    </row>
    <row r="30" spans="1:41" x14ac:dyDescent="0.2">
      <c r="A30" s="14">
        <v>58</v>
      </c>
      <c r="B30" s="14" t="s">
        <v>180</v>
      </c>
      <c r="C30" s="14" t="s">
        <v>135</v>
      </c>
      <c r="D30" s="14" t="s">
        <v>181</v>
      </c>
      <c r="E30" s="14" t="s">
        <v>182</v>
      </c>
      <c r="F30" s="14" t="s">
        <v>183</v>
      </c>
      <c r="G30" s="14" t="s">
        <v>53</v>
      </c>
      <c r="H30" s="14" t="s">
        <v>54</v>
      </c>
      <c r="I30" s="15">
        <v>0.37708333333333333</v>
      </c>
      <c r="J30" s="15">
        <v>0.38549768518518518</v>
      </c>
      <c r="K30" s="15">
        <v>0.38142361111111112</v>
      </c>
      <c r="L30" s="15">
        <v>0.41667824074074072</v>
      </c>
      <c r="M30" s="15">
        <v>0.40615740740740741</v>
      </c>
      <c r="N30" s="15">
        <v>0.4100462962962963</v>
      </c>
      <c r="O30" s="15">
        <v>0.40083333333333332</v>
      </c>
      <c r="P30" s="15">
        <v>0.42697916666666669</v>
      </c>
      <c r="Q30" s="15">
        <v>0.44131944444444443</v>
      </c>
      <c r="R30" s="15">
        <v>0.44468750000000001</v>
      </c>
      <c r="S30" s="15">
        <v>0.45701388888888889</v>
      </c>
      <c r="T30" s="15">
        <v>0.46271990740740743</v>
      </c>
      <c r="U30" s="15">
        <v>0.47006944444444443</v>
      </c>
      <c r="V30" s="15">
        <v>0.47422453703703704</v>
      </c>
      <c r="W30" s="15">
        <v>0.48246527777777776</v>
      </c>
      <c r="X30" s="15">
        <v>0.48587962962962961</v>
      </c>
      <c r="Y30" s="15">
        <v>0.49050925925925926</v>
      </c>
      <c r="Z30" s="15">
        <v>0.4939351851851852</v>
      </c>
      <c r="AA30" s="15">
        <v>0.50365740740740739</v>
      </c>
      <c r="AB30" s="15">
        <v>0.50839120370370372</v>
      </c>
      <c r="AC30" s="15">
        <v>0.51459490740740743</v>
      </c>
      <c r="AD30" s="15">
        <v>0.51530092592592591</v>
      </c>
      <c r="AE30" s="15">
        <v>0.50972222222222219</v>
      </c>
      <c r="AF30" s="15">
        <v>0.51142361111111112</v>
      </c>
      <c r="AG30" s="15">
        <v>0.5170717592592593</v>
      </c>
      <c r="AH30" s="16"/>
      <c r="AI30" s="17">
        <v>0</v>
      </c>
      <c r="AJ30" s="18" t="s">
        <v>47</v>
      </c>
      <c r="AK30" s="17">
        <v>35</v>
      </c>
      <c r="AL30" s="15">
        <f t="shared" si="0"/>
        <v>0.13998842592592597</v>
      </c>
      <c r="AM30" s="19">
        <f t="shared" si="1"/>
        <v>0.11568287037037042</v>
      </c>
      <c r="AN30" s="14">
        <v>28</v>
      </c>
      <c r="AO30" s="14">
        <v>7</v>
      </c>
    </row>
    <row r="31" spans="1:41" x14ac:dyDescent="0.2">
      <c r="A31" s="14">
        <v>132</v>
      </c>
      <c r="B31" s="14" t="s">
        <v>184</v>
      </c>
      <c r="C31" s="14" t="s">
        <v>155</v>
      </c>
      <c r="D31" s="14" t="s">
        <v>185</v>
      </c>
      <c r="E31" s="14" t="s">
        <v>186</v>
      </c>
      <c r="F31" s="14" t="s">
        <v>187</v>
      </c>
      <c r="G31" s="14" t="s">
        <v>45</v>
      </c>
      <c r="H31" s="14" t="s">
        <v>60</v>
      </c>
      <c r="I31" s="15">
        <v>0.4375</v>
      </c>
      <c r="J31" s="15">
        <v>0.5590046296296296</v>
      </c>
      <c r="K31" s="15">
        <v>0.55495370370370367</v>
      </c>
      <c r="L31" s="15">
        <v>0.44792824074074072</v>
      </c>
      <c r="M31" s="15">
        <v>0.45181712962962961</v>
      </c>
      <c r="N31" s="15">
        <v>0.44925925925925925</v>
      </c>
      <c r="O31" s="15">
        <v>0.44186342592592592</v>
      </c>
      <c r="P31" s="15">
        <v>0.45717592592592593</v>
      </c>
      <c r="Q31" s="15">
        <v>0.46819444444444447</v>
      </c>
      <c r="R31" s="15">
        <v>0.47141203703703705</v>
      </c>
      <c r="S31" s="15">
        <v>0.48689814814814814</v>
      </c>
      <c r="T31" s="15">
        <v>0.49396990740740743</v>
      </c>
      <c r="U31" s="15">
        <v>0.51053240740740746</v>
      </c>
      <c r="V31" s="15">
        <v>0.50309027777777782</v>
      </c>
      <c r="W31" s="15">
        <v>0.51997685185185183</v>
      </c>
      <c r="X31" s="15">
        <v>0.52434027777777781</v>
      </c>
      <c r="Y31" s="15">
        <v>0.53112268518518524</v>
      </c>
      <c r="Z31" s="15">
        <v>0.5355671296296296</v>
      </c>
      <c r="AA31" s="15">
        <v>0.54530092592592594</v>
      </c>
      <c r="AB31" s="15">
        <v>0.569849537037037</v>
      </c>
      <c r="AC31" s="15">
        <v>0.57627314814814812</v>
      </c>
      <c r="AD31" s="15">
        <v>0.57535879629629627</v>
      </c>
      <c r="AE31" s="15">
        <v>0.57105324074074071</v>
      </c>
      <c r="AF31" s="15">
        <v>0.57253472222222224</v>
      </c>
      <c r="AG31" s="15">
        <v>0.57792824074074078</v>
      </c>
      <c r="AH31" s="16"/>
      <c r="AI31" s="17">
        <v>0</v>
      </c>
      <c r="AJ31" s="18" t="s">
        <v>47</v>
      </c>
      <c r="AK31" s="17">
        <v>35</v>
      </c>
      <c r="AL31" s="15">
        <f t="shared" si="0"/>
        <v>0.14042824074074078</v>
      </c>
      <c r="AM31" s="19">
        <f t="shared" si="1"/>
        <v>0.11612268518518523</v>
      </c>
      <c r="AN31" s="14">
        <v>29</v>
      </c>
      <c r="AO31" s="14">
        <v>19</v>
      </c>
    </row>
    <row r="32" spans="1:41" x14ac:dyDescent="0.2">
      <c r="A32" s="14">
        <v>182</v>
      </c>
      <c r="B32" s="14" t="s">
        <v>188</v>
      </c>
      <c r="C32" s="14" t="s">
        <v>189</v>
      </c>
      <c r="D32" s="14" t="s">
        <v>190</v>
      </c>
      <c r="E32" s="14" t="s">
        <v>73</v>
      </c>
      <c r="F32" s="14" t="s">
        <v>191</v>
      </c>
      <c r="G32" s="14" t="s">
        <v>71</v>
      </c>
      <c r="H32" s="14" t="s">
        <v>60</v>
      </c>
      <c r="I32" s="15">
        <v>0.40671296296296294</v>
      </c>
      <c r="J32" s="15">
        <v>0.52979166666666666</v>
      </c>
      <c r="K32" s="15">
        <v>0.53440972222222227</v>
      </c>
      <c r="L32" s="15">
        <v>0.42175925925925928</v>
      </c>
      <c r="M32" s="15">
        <v>0.41747685185185185</v>
      </c>
      <c r="N32" s="15">
        <v>0.41993055555555553</v>
      </c>
      <c r="O32" s="15">
        <v>0.41315972222222225</v>
      </c>
      <c r="P32" s="15">
        <v>0.41144675925925928</v>
      </c>
      <c r="Q32" s="15">
        <v>0.43986111111111109</v>
      </c>
      <c r="R32" s="15">
        <v>0.44450231481481484</v>
      </c>
      <c r="S32" s="15">
        <v>0.45877314814814812</v>
      </c>
      <c r="T32" s="15">
        <v>0.46657407407407409</v>
      </c>
      <c r="U32" s="15">
        <v>0.47380787037037037</v>
      </c>
      <c r="V32" s="15">
        <v>0.47851851851851851</v>
      </c>
      <c r="W32" s="15">
        <v>0.48842592592592593</v>
      </c>
      <c r="X32" s="15">
        <v>0.49314814814814817</v>
      </c>
      <c r="Y32" s="15">
        <v>0.50081018518518516</v>
      </c>
      <c r="Z32" s="15">
        <v>0.50549768518518523</v>
      </c>
      <c r="AA32" s="15">
        <v>0.51995370370370375</v>
      </c>
      <c r="AB32" s="15">
        <v>0.54048611111111111</v>
      </c>
      <c r="AC32" s="15">
        <v>0.54519675925925926</v>
      </c>
      <c r="AD32" s="15">
        <v>0.54634259259259255</v>
      </c>
      <c r="AE32" s="15">
        <v>0.54167824074074078</v>
      </c>
      <c r="AF32" s="15">
        <v>0.54287037037037034</v>
      </c>
      <c r="AG32" s="15">
        <v>0.54777777777777781</v>
      </c>
      <c r="AH32" s="16"/>
      <c r="AI32" s="17">
        <v>0</v>
      </c>
      <c r="AJ32" s="18" t="s">
        <v>47</v>
      </c>
      <c r="AK32" s="17">
        <v>35</v>
      </c>
      <c r="AL32" s="15">
        <f t="shared" si="0"/>
        <v>0.14106481481481487</v>
      </c>
      <c r="AM32" s="19">
        <f t="shared" si="1"/>
        <v>0.11675925925925931</v>
      </c>
      <c r="AN32" s="14">
        <v>30</v>
      </c>
      <c r="AO32" s="14">
        <v>20</v>
      </c>
    </row>
    <row r="33" spans="1:41" x14ac:dyDescent="0.2">
      <c r="A33" s="14">
        <v>191</v>
      </c>
      <c r="B33" s="14" t="s">
        <v>192</v>
      </c>
      <c r="C33" s="14" t="s">
        <v>193</v>
      </c>
      <c r="D33" s="14" t="s">
        <v>194</v>
      </c>
      <c r="E33" s="14" t="s">
        <v>195</v>
      </c>
      <c r="F33" s="14" t="s">
        <v>196</v>
      </c>
      <c r="G33" s="14" t="s">
        <v>53</v>
      </c>
      <c r="H33" s="14" t="s">
        <v>60</v>
      </c>
      <c r="I33" s="15">
        <v>0.37708333333333333</v>
      </c>
      <c r="J33" s="15">
        <v>0.48127314814814814</v>
      </c>
      <c r="K33" s="15">
        <v>0.4762615740740741</v>
      </c>
      <c r="L33" s="15">
        <v>0.39103009259259258</v>
      </c>
      <c r="M33" s="15">
        <v>0.38719907407407406</v>
      </c>
      <c r="N33" s="15">
        <v>0.3893402777777778</v>
      </c>
      <c r="O33" s="15">
        <v>0.38331018518518517</v>
      </c>
      <c r="P33" s="15">
        <v>0.38127314814814817</v>
      </c>
      <c r="Q33" s="15">
        <v>0.41082175925925923</v>
      </c>
      <c r="R33" s="15">
        <v>0.41597222222222224</v>
      </c>
      <c r="S33" s="15"/>
      <c r="T33" s="15"/>
      <c r="U33" s="15">
        <v>0.42622685185185183</v>
      </c>
      <c r="V33" s="15"/>
      <c r="W33" s="15">
        <v>0.43582175925925926</v>
      </c>
      <c r="X33" s="15">
        <v>0.44093749999999998</v>
      </c>
      <c r="Y33" s="15">
        <v>0.44869212962962962</v>
      </c>
      <c r="Z33" s="15">
        <v>0.45341435185185186</v>
      </c>
      <c r="AA33" s="15">
        <v>0.46667824074074077</v>
      </c>
      <c r="AB33" s="15">
        <v>0.48984953703703704</v>
      </c>
      <c r="AC33" s="15">
        <v>0.49403935185185183</v>
      </c>
      <c r="AD33" s="15">
        <v>0.49453703703703705</v>
      </c>
      <c r="AE33" s="15">
        <v>0.49075231481481479</v>
      </c>
      <c r="AF33" s="15">
        <v>0.49197916666666669</v>
      </c>
      <c r="AG33" s="15">
        <v>0.49592592592592594</v>
      </c>
      <c r="AH33" s="16"/>
      <c r="AI33" s="17">
        <v>0</v>
      </c>
      <c r="AJ33" s="18"/>
      <c r="AK33" s="17"/>
      <c r="AL33" s="15">
        <f t="shared" si="0"/>
        <v>0.11884259259259261</v>
      </c>
      <c r="AM33" s="19">
        <f t="shared" si="1"/>
        <v>0.11884259259259261</v>
      </c>
      <c r="AN33" s="14">
        <v>31</v>
      </c>
      <c r="AO33" s="14">
        <v>21</v>
      </c>
    </row>
    <row r="34" spans="1:41" x14ac:dyDescent="0.2">
      <c r="A34" s="14">
        <v>103</v>
      </c>
      <c r="B34" s="14" t="s">
        <v>197</v>
      </c>
      <c r="C34" s="14" t="s">
        <v>198</v>
      </c>
      <c r="D34" s="14" t="s">
        <v>199</v>
      </c>
      <c r="E34" s="14" t="s">
        <v>200</v>
      </c>
      <c r="F34" s="14" t="s">
        <v>199</v>
      </c>
      <c r="G34" s="14" t="s">
        <v>71</v>
      </c>
      <c r="H34" s="14" t="s">
        <v>46</v>
      </c>
      <c r="I34" s="15">
        <v>0.40671296296296294</v>
      </c>
      <c r="J34" s="15">
        <v>0.41247685185185184</v>
      </c>
      <c r="K34" s="15">
        <v>0.41783564814814816</v>
      </c>
      <c r="L34" s="15">
        <v>0.44410879629629629</v>
      </c>
      <c r="M34" s="15">
        <v>0.43943287037037038</v>
      </c>
      <c r="N34" s="15">
        <v>0.44187500000000002</v>
      </c>
      <c r="O34" s="15">
        <v>0.43458333333333332</v>
      </c>
      <c r="P34" s="15">
        <v>0.45324074074074072</v>
      </c>
      <c r="Q34" s="15">
        <v>0.46430555555555558</v>
      </c>
      <c r="R34" s="15">
        <v>0.4679861111111111</v>
      </c>
      <c r="S34" s="15">
        <v>0.48277777777777775</v>
      </c>
      <c r="T34" s="15">
        <v>0.48922453703703705</v>
      </c>
      <c r="U34" s="15">
        <v>0.49739583333333331</v>
      </c>
      <c r="V34" s="15"/>
      <c r="W34" s="15">
        <v>0.5096180555555555</v>
      </c>
      <c r="X34" s="15">
        <v>0.51214120370370375</v>
      </c>
      <c r="Y34" s="15">
        <v>0.51868055555555559</v>
      </c>
      <c r="Z34" s="15">
        <v>0.52281250000000001</v>
      </c>
      <c r="AA34" s="15">
        <v>0.53115740740740736</v>
      </c>
      <c r="AB34" s="15">
        <v>0.53562500000000002</v>
      </c>
      <c r="AC34" s="15">
        <v>0.54193287037037041</v>
      </c>
      <c r="AD34" s="15">
        <v>0.54259259259259263</v>
      </c>
      <c r="AE34" s="15">
        <v>0.53680555555555554</v>
      </c>
      <c r="AF34" s="15">
        <v>0.53850694444444447</v>
      </c>
      <c r="AG34" s="15">
        <v>0.54467592592592595</v>
      </c>
      <c r="AH34" s="16"/>
      <c r="AI34" s="17">
        <v>0</v>
      </c>
      <c r="AJ34" s="18" t="s">
        <v>101</v>
      </c>
      <c r="AK34" s="17">
        <v>25</v>
      </c>
      <c r="AL34" s="15">
        <f t="shared" si="0"/>
        <v>0.13796296296296301</v>
      </c>
      <c r="AM34" s="19">
        <f t="shared" si="1"/>
        <v>0.1206018518518519</v>
      </c>
      <c r="AN34" s="14">
        <v>32</v>
      </c>
      <c r="AO34" s="14">
        <v>4</v>
      </c>
    </row>
    <row r="35" spans="1:41" x14ac:dyDescent="0.2">
      <c r="A35" s="14">
        <v>101</v>
      </c>
      <c r="B35" s="14" t="s">
        <v>201</v>
      </c>
      <c r="C35" s="14" t="s">
        <v>94</v>
      </c>
      <c r="D35" s="14" t="s">
        <v>202</v>
      </c>
      <c r="E35" s="14" t="s">
        <v>203</v>
      </c>
      <c r="F35" s="14" t="s">
        <v>204</v>
      </c>
      <c r="G35" s="14" t="s">
        <v>71</v>
      </c>
      <c r="H35" s="14" t="s">
        <v>46</v>
      </c>
      <c r="I35" s="15">
        <v>0.40671296296296294</v>
      </c>
      <c r="J35" s="15">
        <v>0.41416666666666668</v>
      </c>
      <c r="K35" s="15">
        <v>0.42077546296296298</v>
      </c>
      <c r="L35" s="15">
        <v>0.44415509259259262</v>
      </c>
      <c r="M35" s="15">
        <v>0.43945601851851851</v>
      </c>
      <c r="N35" s="15">
        <v>0.44194444444444442</v>
      </c>
      <c r="O35" s="15">
        <v>0.43454861111111109</v>
      </c>
      <c r="P35" s="15">
        <v>0.45318287037037036</v>
      </c>
      <c r="Q35" s="15">
        <v>0.46438657407407408</v>
      </c>
      <c r="R35" s="15">
        <v>0.46805555555555556</v>
      </c>
      <c r="S35" s="15">
        <v>0.48281249999999998</v>
      </c>
      <c r="T35" s="15">
        <v>0.48932870370370368</v>
      </c>
      <c r="U35" s="15">
        <v>0.4974189814814815</v>
      </c>
      <c r="V35" s="15"/>
      <c r="W35" s="15">
        <v>0.50981481481481483</v>
      </c>
      <c r="X35" s="15">
        <v>0.51246527777777773</v>
      </c>
      <c r="Y35" s="15">
        <v>0.51907407407407402</v>
      </c>
      <c r="Z35" s="15">
        <v>0.522974537037037</v>
      </c>
      <c r="AA35" s="15">
        <v>0.53145833333333337</v>
      </c>
      <c r="AB35" s="15">
        <v>0.53565972222222225</v>
      </c>
      <c r="AC35" s="15">
        <v>0.54184027777777777</v>
      </c>
      <c r="AD35" s="15">
        <v>0.54262731481481485</v>
      </c>
      <c r="AE35" s="15">
        <v>0.53688657407407403</v>
      </c>
      <c r="AF35" s="15">
        <v>0.53855324074074074</v>
      </c>
      <c r="AG35" s="15">
        <v>0.54475694444444445</v>
      </c>
      <c r="AH35" s="16"/>
      <c r="AI35" s="17">
        <v>0</v>
      </c>
      <c r="AJ35" s="18" t="s">
        <v>101</v>
      </c>
      <c r="AK35" s="17">
        <v>25</v>
      </c>
      <c r="AL35" s="15">
        <f t="shared" si="0"/>
        <v>0.1380439814814815</v>
      </c>
      <c r="AM35" s="19">
        <f t="shared" si="1"/>
        <v>0.1206828703703704</v>
      </c>
      <c r="AN35" s="14">
        <v>33</v>
      </c>
      <c r="AO35" s="14">
        <v>5</v>
      </c>
    </row>
    <row r="36" spans="1:41" x14ac:dyDescent="0.2">
      <c r="A36" s="14">
        <v>175</v>
      </c>
      <c r="B36" s="14" t="s">
        <v>205</v>
      </c>
      <c r="C36" s="14" t="s">
        <v>206</v>
      </c>
      <c r="D36" s="14" t="s">
        <v>207</v>
      </c>
      <c r="E36" s="14" t="s">
        <v>208</v>
      </c>
      <c r="F36" s="14" t="s">
        <v>209</v>
      </c>
      <c r="G36" s="14" t="s">
        <v>45</v>
      </c>
      <c r="H36" s="14" t="s">
        <v>60</v>
      </c>
      <c r="I36" s="15">
        <v>0.40671296296296294</v>
      </c>
      <c r="J36" s="15">
        <v>0.53451388888888884</v>
      </c>
      <c r="K36" s="15">
        <v>0.52959490740740744</v>
      </c>
      <c r="L36" s="15">
        <v>0.42425925925925928</v>
      </c>
      <c r="M36" s="15">
        <v>0.42961805555555554</v>
      </c>
      <c r="N36" s="15">
        <v>0.42569444444444443</v>
      </c>
      <c r="O36" s="15">
        <v>0.4148148148148148</v>
      </c>
      <c r="P36" s="15">
        <v>0.41262731481481479</v>
      </c>
      <c r="Q36" s="15">
        <v>0.44664351851851852</v>
      </c>
      <c r="R36" s="15">
        <v>0.450625</v>
      </c>
      <c r="S36" s="15">
        <v>0.4629861111111111</v>
      </c>
      <c r="T36" s="15">
        <v>0.46975694444444444</v>
      </c>
      <c r="U36" s="15">
        <v>0.47828703703703701</v>
      </c>
      <c r="V36" s="15">
        <v>0.48390046296296296</v>
      </c>
      <c r="W36" s="15">
        <v>0.49506944444444445</v>
      </c>
      <c r="X36" s="15">
        <v>0.4987847222222222</v>
      </c>
      <c r="Y36" s="15">
        <v>0.50624999999999998</v>
      </c>
      <c r="Z36" s="15">
        <v>0.51045138888888886</v>
      </c>
      <c r="AA36" s="15">
        <v>0.5200231481481481</v>
      </c>
      <c r="AB36" s="15">
        <v>0.5458101851851852</v>
      </c>
      <c r="AC36" s="15">
        <v>0.54684027777777777</v>
      </c>
      <c r="AD36" s="15">
        <v>0.5486805555555555</v>
      </c>
      <c r="AE36" s="15">
        <v>0.55039351851851848</v>
      </c>
      <c r="AF36" s="15">
        <v>0.55131944444444447</v>
      </c>
      <c r="AG36" s="15">
        <v>0.55457175925925928</v>
      </c>
      <c r="AH36" s="16"/>
      <c r="AI36" s="17">
        <v>0</v>
      </c>
      <c r="AJ36" s="18" t="s">
        <v>47</v>
      </c>
      <c r="AK36" s="17">
        <v>35</v>
      </c>
      <c r="AL36" s="15">
        <f t="shared" si="0"/>
        <v>0.14785879629629634</v>
      </c>
      <c r="AM36" s="19">
        <f t="shared" si="1"/>
        <v>0.12355324074074078</v>
      </c>
      <c r="AN36" s="14">
        <v>34</v>
      </c>
      <c r="AO36" s="14">
        <v>22</v>
      </c>
    </row>
    <row r="37" spans="1:41" x14ac:dyDescent="0.2">
      <c r="A37" s="14">
        <v>95</v>
      </c>
      <c r="B37" s="14" t="s">
        <v>210</v>
      </c>
      <c r="C37" s="14" t="s">
        <v>211</v>
      </c>
      <c r="D37" s="14" t="s">
        <v>212</v>
      </c>
      <c r="E37" s="14" t="s">
        <v>213</v>
      </c>
      <c r="F37" s="14" t="s">
        <v>214</v>
      </c>
      <c r="G37" s="14" t="s">
        <v>45</v>
      </c>
      <c r="H37" s="14" t="s">
        <v>60</v>
      </c>
      <c r="I37" s="15">
        <v>0.4375</v>
      </c>
      <c r="J37" s="15">
        <v>0.55954861111111109</v>
      </c>
      <c r="K37" s="15">
        <v>0.55556712962962962</v>
      </c>
      <c r="L37" s="15">
        <v>0.45111111111111113</v>
      </c>
      <c r="M37" s="15">
        <v>0.44689814814814816</v>
      </c>
      <c r="N37" s="15">
        <v>0.44942129629629629</v>
      </c>
      <c r="O37" s="15">
        <v>0.44265046296296295</v>
      </c>
      <c r="P37" s="15">
        <v>0.45849537037037036</v>
      </c>
      <c r="Q37" s="15">
        <v>0.47099537037037037</v>
      </c>
      <c r="R37" s="15">
        <v>0.4767824074074074</v>
      </c>
      <c r="S37" s="15"/>
      <c r="T37" s="15">
        <v>0.48901620370370369</v>
      </c>
      <c r="U37" s="15">
        <v>0.49653935185185183</v>
      </c>
      <c r="V37" s="15">
        <v>0.50326388888888884</v>
      </c>
      <c r="W37" s="15">
        <v>0.5150231481481482</v>
      </c>
      <c r="X37" s="15">
        <v>0.52175925925925926</v>
      </c>
      <c r="Y37" s="15">
        <v>0.5289814814814815</v>
      </c>
      <c r="Z37" s="15">
        <v>0.5358680555555555</v>
      </c>
      <c r="AA37" s="15">
        <v>0.54674768518518524</v>
      </c>
      <c r="AB37" s="15">
        <v>0.56768518518518518</v>
      </c>
      <c r="AC37" s="15">
        <v>0.57385416666666667</v>
      </c>
      <c r="AD37" s="15">
        <v>0.5747916666666667</v>
      </c>
      <c r="AE37" s="15">
        <v>0.56959490740740737</v>
      </c>
      <c r="AF37" s="15">
        <v>0.57086805555555553</v>
      </c>
      <c r="AG37" s="15">
        <v>0.57634259259259257</v>
      </c>
      <c r="AH37" s="16"/>
      <c r="AI37" s="17">
        <v>0</v>
      </c>
      <c r="AJ37" s="18" t="s">
        <v>157</v>
      </c>
      <c r="AK37" s="17">
        <v>20</v>
      </c>
      <c r="AL37" s="15">
        <f t="shared" si="0"/>
        <v>0.13884259259259257</v>
      </c>
      <c r="AM37" s="19">
        <f t="shared" si="1"/>
        <v>0.12495370370370368</v>
      </c>
      <c r="AN37" s="14">
        <v>35</v>
      </c>
      <c r="AO37" s="14">
        <v>23</v>
      </c>
    </row>
    <row r="38" spans="1:41" x14ac:dyDescent="0.2">
      <c r="A38" s="14">
        <v>190</v>
      </c>
      <c r="B38" s="14" t="s">
        <v>215</v>
      </c>
      <c r="C38" s="14" t="s">
        <v>216</v>
      </c>
      <c r="D38" s="14" t="s">
        <v>217</v>
      </c>
      <c r="E38" s="14" t="s">
        <v>218</v>
      </c>
      <c r="F38" s="14" t="s">
        <v>219</v>
      </c>
      <c r="G38" s="14" t="s">
        <v>71</v>
      </c>
      <c r="H38" s="14" t="s">
        <v>46</v>
      </c>
      <c r="I38" s="15">
        <v>0.40671296296296294</v>
      </c>
      <c r="J38" s="15">
        <v>0.5352662037037037</v>
      </c>
      <c r="K38" s="15">
        <v>0.53128472222222223</v>
      </c>
      <c r="L38" s="15">
        <v>0.4241550925925926</v>
      </c>
      <c r="M38" s="15">
        <v>0.4196064814814815</v>
      </c>
      <c r="N38" s="15">
        <v>0.42225694444444445</v>
      </c>
      <c r="O38" s="15">
        <v>0.41339120370370369</v>
      </c>
      <c r="P38" s="15">
        <v>0.41134259259259259</v>
      </c>
      <c r="Q38" s="15">
        <v>0.4455439814814815</v>
      </c>
      <c r="R38" s="15">
        <v>0.44885416666666667</v>
      </c>
      <c r="S38" s="15">
        <v>0.47019675925925924</v>
      </c>
      <c r="T38" s="15">
        <v>0.47642361111111109</v>
      </c>
      <c r="U38" s="15">
        <v>0.48609953703703701</v>
      </c>
      <c r="V38" s="15"/>
      <c r="W38" s="15">
        <v>0.49665509259259261</v>
      </c>
      <c r="X38" s="15">
        <v>0.50027777777777782</v>
      </c>
      <c r="Y38" s="15">
        <v>0.50646990740740738</v>
      </c>
      <c r="Z38" s="15">
        <v>0.51143518518518516</v>
      </c>
      <c r="AA38" s="15">
        <v>0.52197916666666666</v>
      </c>
      <c r="AB38" s="15">
        <v>0.54324074074074069</v>
      </c>
      <c r="AC38" s="15">
        <v>0.54792824074074076</v>
      </c>
      <c r="AD38" s="15">
        <v>0.54856481481481478</v>
      </c>
      <c r="AE38" s="15">
        <v>0.54427083333333337</v>
      </c>
      <c r="AF38" s="15">
        <v>0.54609953703703706</v>
      </c>
      <c r="AG38" s="15">
        <v>0.54979166666666668</v>
      </c>
      <c r="AH38" s="16"/>
      <c r="AI38" s="17">
        <v>0</v>
      </c>
      <c r="AJ38" s="18" t="s">
        <v>101</v>
      </c>
      <c r="AK38" s="17">
        <v>25</v>
      </c>
      <c r="AL38" s="15">
        <f t="shared" si="0"/>
        <v>0.14307870370370374</v>
      </c>
      <c r="AM38" s="19">
        <f t="shared" si="1"/>
        <v>0.12571759259259263</v>
      </c>
      <c r="AN38" s="14">
        <v>36</v>
      </c>
      <c r="AO38" s="14">
        <v>6</v>
      </c>
    </row>
    <row r="39" spans="1:41" x14ac:dyDescent="0.2">
      <c r="A39" s="14">
        <v>159</v>
      </c>
      <c r="B39" s="14" t="s">
        <v>220</v>
      </c>
      <c r="C39" s="14" t="s">
        <v>221</v>
      </c>
      <c r="D39" s="14" t="s">
        <v>222</v>
      </c>
      <c r="E39" s="14" t="s">
        <v>223</v>
      </c>
      <c r="F39" s="14" t="s">
        <v>224</v>
      </c>
      <c r="G39" s="14" t="s">
        <v>53</v>
      </c>
      <c r="H39" s="14" t="s">
        <v>54</v>
      </c>
      <c r="I39" s="15">
        <v>0.37708333333333333</v>
      </c>
      <c r="J39" s="15">
        <v>0.50780092592592596</v>
      </c>
      <c r="K39" s="15">
        <v>0.50392361111111106</v>
      </c>
      <c r="L39" s="15">
        <v>0.39355324074074072</v>
      </c>
      <c r="M39" s="15">
        <v>0.38859953703703703</v>
      </c>
      <c r="N39" s="15">
        <v>0.39140046296296294</v>
      </c>
      <c r="O39" s="15">
        <v>0.38362268518518516</v>
      </c>
      <c r="P39" s="15">
        <v>0.38178240740740743</v>
      </c>
      <c r="Q39" s="15">
        <v>0.41422453703703704</v>
      </c>
      <c r="R39" s="15">
        <v>0.41768518518518516</v>
      </c>
      <c r="S39" s="15">
        <v>0.43059027777777775</v>
      </c>
      <c r="T39" s="15">
        <v>0.43784722222222222</v>
      </c>
      <c r="U39" s="15">
        <v>0.44476851851851851</v>
      </c>
      <c r="V39" s="15">
        <v>0.45628472222222222</v>
      </c>
      <c r="W39" s="15">
        <v>0.46762731481481479</v>
      </c>
      <c r="X39" s="15">
        <v>0.47056712962962965</v>
      </c>
      <c r="Y39" s="15">
        <v>0.47855324074074074</v>
      </c>
      <c r="Z39" s="15">
        <v>0.48181712962962964</v>
      </c>
      <c r="AA39" s="15">
        <v>0.49357638888888888</v>
      </c>
      <c r="AB39" s="15">
        <v>0.51787037037037043</v>
      </c>
      <c r="AC39" s="15">
        <v>0.52440972222222226</v>
      </c>
      <c r="AD39" s="15">
        <v>0.52532407407407411</v>
      </c>
      <c r="AE39" s="15">
        <v>0.5197222222222222</v>
      </c>
      <c r="AF39" s="15">
        <v>0.52143518518518517</v>
      </c>
      <c r="AG39" s="15">
        <v>0.52759259259259261</v>
      </c>
      <c r="AH39" s="16"/>
      <c r="AI39" s="17">
        <v>0</v>
      </c>
      <c r="AJ39" s="18" t="s">
        <v>47</v>
      </c>
      <c r="AK39" s="17">
        <v>35</v>
      </c>
      <c r="AL39" s="15">
        <f t="shared" si="0"/>
        <v>0.15050925925925929</v>
      </c>
      <c r="AM39" s="19">
        <f t="shared" si="1"/>
        <v>0.12620370370370373</v>
      </c>
      <c r="AN39" s="14">
        <v>37</v>
      </c>
      <c r="AO39" s="14">
        <v>8</v>
      </c>
    </row>
    <row r="40" spans="1:41" x14ac:dyDescent="0.2">
      <c r="A40" s="14">
        <v>12</v>
      </c>
      <c r="B40" s="14" t="s">
        <v>225</v>
      </c>
      <c r="C40" s="14" t="s">
        <v>73</v>
      </c>
      <c r="D40" s="14" t="s">
        <v>226</v>
      </c>
      <c r="E40" s="14" t="s">
        <v>227</v>
      </c>
      <c r="F40" s="14" t="s">
        <v>228</v>
      </c>
      <c r="G40" s="14" t="s">
        <v>53</v>
      </c>
      <c r="H40" s="14" t="s">
        <v>60</v>
      </c>
      <c r="I40" s="15">
        <v>0.37708333333333333</v>
      </c>
      <c r="J40" s="15">
        <v>0.38343749999999999</v>
      </c>
      <c r="K40" s="15">
        <v>0.38805555555555554</v>
      </c>
      <c r="L40" s="15">
        <v>0.40937499999999999</v>
      </c>
      <c r="M40" s="15">
        <v>0.40462962962962962</v>
      </c>
      <c r="N40" s="15">
        <v>0.40743055555555557</v>
      </c>
      <c r="O40" s="15">
        <v>0.40045138888888887</v>
      </c>
      <c r="P40" s="15">
        <v>0.41976851851851854</v>
      </c>
      <c r="Q40" s="15">
        <v>0.43159722222222224</v>
      </c>
      <c r="R40" s="15">
        <v>0.44074074074074077</v>
      </c>
      <c r="S40" s="15"/>
      <c r="T40" s="15"/>
      <c r="U40" s="15">
        <v>0.45122685185185185</v>
      </c>
      <c r="V40" s="15"/>
      <c r="W40" s="15">
        <v>0.45932870370370371</v>
      </c>
      <c r="X40" s="15">
        <v>0.46399305555555553</v>
      </c>
      <c r="Y40" s="15">
        <v>0.4700462962962963</v>
      </c>
      <c r="Z40" s="15">
        <v>0.47486111111111112</v>
      </c>
      <c r="AA40" s="15">
        <v>0.48525462962962962</v>
      </c>
      <c r="AB40" s="15">
        <v>0.50258101851851855</v>
      </c>
      <c r="AC40" s="15">
        <v>0.49828703703703703</v>
      </c>
      <c r="AD40" s="15">
        <v>0.4990162037037037</v>
      </c>
      <c r="AE40" s="15">
        <v>0.49391203703703701</v>
      </c>
      <c r="AF40" s="15">
        <v>0.49533564814814812</v>
      </c>
      <c r="AG40" s="15">
        <v>0.50350694444444444</v>
      </c>
      <c r="AH40" s="16"/>
      <c r="AI40" s="17">
        <v>0</v>
      </c>
      <c r="AJ40" s="18"/>
      <c r="AK40" s="17"/>
      <c r="AL40" s="15">
        <f t="shared" si="0"/>
        <v>0.12642361111111111</v>
      </c>
      <c r="AM40" s="19">
        <f t="shared" si="1"/>
        <v>0.12642361111111111</v>
      </c>
      <c r="AN40" s="14">
        <v>38</v>
      </c>
      <c r="AO40" s="14">
        <v>24</v>
      </c>
    </row>
    <row r="41" spans="1:41" x14ac:dyDescent="0.2">
      <c r="A41" s="14">
        <v>50</v>
      </c>
      <c r="B41" s="14" t="s">
        <v>229</v>
      </c>
      <c r="C41" s="14" t="s">
        <v>230</v>
      </c>
      <c r="D41" s="14" t="s">
        <v>231</v>
      </c>
      <c r="E41" s="14" t="s">
        <v>232</v>
      </c>
      <c r="F41" s="14" t="s">
        <v>233</v>
      </c>
      <c r="G41" s="14" t="s">
        <v>71</v>
      </c>
      <c r="H41" s="14" t="s">
        <v>60</v>
      </c>
      <c r="I41" s="15">
        <v>0.40671296296296294</v>
      </c>
      <c r="J41" s="20">
        <v>0.41562500000000002</v>
      </c>
      <c r="K41" s="20">
        <v>0.4110300925925926</v>
      </c>
      <c r="L41" s="20">
        <v>0.44265046296296295</v>
      </c>
      <c r="M41" s="20">
        <v>0.43687500000000001</v>
      </c>
      <c r="N41" s="20">
        <v>0.44002314814814814</v>
      </c>
      <c r="O41" s="20">
        <v>0.44893518518518516</v>
      </c>
      <c r="P41" s="20">
        <v>0.42969907407407409</v>
      </c>
      <c r="Q41" s="20">
        <v>0.46167824074074076</v>
      </c>
      <c r="R41" s="20">
        <v>0.46605324074074073</v>
      </c>
      <c r="S41" s="20"/>
      <c r="T41" s="20"/>
      <c r="U41" s="20">
        <v>0.47849537037037038</v>
      </c>
      <c r="V41" s="20"/>
      <c r="W41" s="20">
        <v>0.48615740740740743</v>
      </c>
      <c r="X41" s="20">
        <v>0.49033564814814817</v>
      </c>
      <c r="Y41" s="20">
        <v>0.49629629629629629</v>
      </c>
      <c r="Z41" s="20">
        <v>0.50244212962962964</v>
      </c>
      <c r="AA41" s="20">
        <v>0.51746527777777773</v>
      </c>
      <c r="AB41" s="20">
        <v>0.53216435185185185</v>
      </c>
      <c r="AC41" s="20">
        <v>0.53129629629629627</v>
      </c>
      <c r="AD41" s="20">
        <v>0.52842592592592597</v>
      </c>
      <c r="AE41" s="20">
        <v>0.52357638888888891</v>
      </c>
      <c r="AF41" s="20">
        <v>0.52501157407407406</v>
      </c>
      <c r="AG41" s="20">
        <v>0.53332175925925929</v>
      </c>
      <c r="AH41" s="21"/>
      <c r="AI41" s="17">
        <v>0</v>
      </c>
      <c r="AJ41" s="22"/>
      <c r="AK41" s="23"/>
      <c r="AL41" s="15">
        <f t="shared" si="0"/>
        <v>0.12660879629629634</v>
      </c>
      <c r="AM41" s="19">
        <f t="shared" si="1"/>
        <v>0.12660879629629634</v>
      </c>
      <c r="AN41" s="14">
        <v>39</v>
      </c>
      <c r="AO41" s="24">
        <v>25</v>
      </c>
    </row>
    <row r="42" spans="1:41" x14ac:dyDescent="0.2">
      <c r="A42" s="14">
        <v>154</v>
      </c>
      <c r="B42" s="14" t="s">
        <v>234</v>
      </c>
      <c r="C42" s="14" t="s">
        <v>235</v>
      </c>
      <c r="D42" s="14" t="s">
        <v>236</v>
      </c>
      <c r="E42" s="14" t="s">
        <v>237</v>
      </c>
      <c r="F42" s="14" t="s">
        <v>238</v>
      </c>
      <c r="G42" s="14" t="s">
        <v>53</v>
      </c>
      <c r="H42" s="14" t="s">
        <v>60</v>
      </c>
      <c r="I42" s="15">
        <v>0.37708333333333333</v>
      </c>
      <c r="J42" s="15">
        <v>0.47087962962962965</v>
      </c>
      <c r="K42" s="15">
        <v>0.47650462962962964</v>
      </c>
      <c r="L42" s="15">
        <v>0.39050925925925928</v>
      </c>
      <c r="M42" s="15">
        <v>0.39420138888888889</v>
      </c>
      <c r="N42" s="15">
        <v>0.38913194444444443</v>
      </c>
      <c r="O42" s="15">
        <v>0.38252314814814814</v>
      </c>
      <c r="P42" s="15">
        <v>0.38103009259259257</v>
      </c>
      <c r="Q42" s="15">
        <v>0.41060185185185183</v>
      </c>
      <c r="R42" s="15">
        <v>0.4158101851851852</v>
      </c>
      <c r="S42" s="15"/>
      <c r="T42" s="15"/>
      <c r="U42" s="15">
        <v>0.42605324074074075</v>
      </c>
      <c r="V42" s="15"/>
      <c r="W42" s="15">
        <v>0.43528935185185186</v>
      </c>
      <c r="X42" s="15">
        <v>0.43885416666666666</v>
      </c>
      <c r="Y42" s="15">
        <v>0.44586805555555553</v>
      </c>
      <c r="Z42" s="15"/>
      <c r="AA42" s="15">
        <v>0.46142361111111113</v>
      </c>
      <c r="AB42" s="15">
        <v>0.4841435185185185</v>
      </c>
      <c r="AC42" s="15">
        <v>0.48861111111111111</v>
      </c>
      <c r="AD42" s="15">
        <v>0.48966435185185186</v>
      </c>
      <c r="AE42" s="15">
        <v>0.48518518518518516</v>
      </c>
      <c r="AF42" s="15">
        <v>0.48629629629629628</v>
      </c>
      <c r="AG42" s="15">
        <v>0.49101851851851852</v>
      </c>
      <c r="AH42" s="16" t="s">
        <v>107</v>
      </c>
      <c r="AI42" s="17">
        <v>20</v>
      </c>
      <c r="AJ42" s="18"/>
      <c r="AK42" s="17"/>
      <c r="AL42" s="15">
        <f t="shared" si="0"/>
        <v>0.11393518518518519</v>
      </c>
      <c r="AM42" s="19">
        <f t="shared" si="1"/>
        <v>0.12782407407407409</v>
      </c>
      <c r="AN42" s="14">
        <v>40</v>
      </c>
      <c r="AO42" s="14">
        <v>26</v>
      </c>
    </row>
    <row r="43" spans="1:41" x14ac:dyDescent="0.2">
      <c r="A43" s="14">
        <v>176</v>
      </c>
      <c r="B43" s="14" t="s">
        <v>239</v>
      </c>
      <c r="C43" s="14" t="s">
        <v>240</v>
      </c>
      <c r="D43" s="14" t="s">
        <v>241</v>
      </c>
      <c r="E43" s="14" t="s">
        <v>64</v>
      </c>
      <c r="F43" s="14" t="s">
        <v>242</v>
      </c>
      <c r="G43" s="14" t="s">
        <v>71</v>
      </c>
      <c r="H43" s="14" t="s">
        <v>60</v>
      </c>
      <c r="I43" s="15">
        <v>0.40671296296296294</v>
      </c>
      <c r="J43" s="15">
        <v>0.53988425925925931</v>
      </c>
      <c r="K43" s="15">
        <v>0.53505787037037034</v>
      </c>
      <c r="L43" s="15">
        <v>0.42186342592592591</v>
      </c>
      <c r="M43" s="15">
        <v>0.4173263888888889</v>
      </c>
      <c r="N43" s="15">
        <v>0.42003472222222221</v>
      </c>
      <c r="O43" s="15">
        <v>0.41333333333333333</v>
      </c>
      <c r="P43" s="15">
        <v>0.41184027777777776</v>
      </c>
      <c r="Q43" s="15">
        <v>0.43896990740740743</v>
      </c>
      <c r="R43" s="15">
        <v>0.44253472222222223</v>
      </c>
      <c r="S43" s="15">
        <v>0.45768518518518519</v>
      </c>
      <c r="T43" s="15">
        <v>0.47094907407407405</v>
      </c>
      <c r="U43" s="15">
        <v>0.47923611111111108</v>
      </c>
      <c r="V43" s="15">
        <v>0.48488425925925926</v>
      </c>
      <c r="W43" s="15">
        <v>0.49548611111111113</v>
      </c>
      <c r="X43" s="15">
        <v>0.50035879629629632</v>
      </c>
      <c r="Y43" s="15">
        <v>0.50696759259259261</v>
      </c>
      <c r="Z43" s="15">
        <v>0.51168981481481479</v>
      </c>
      <c r="AA43" s="15">
        <v>0.52357638888888891</v>
      </c>
      <c r="AB43" s="15">
        <v>0.55090277777777774</v>
      </c>
      <c r="AC43" s="15">
        <v>0.55731481481481482</v>
      </c>
      <c r="AD43" s="15">
        <v>0.55912037037037032</v>
      </c>
      <c r="AE43" s="15">
        <v>0.55212962962962964</v>
      </c>
      <c r="AF43" s="15">
        <v>0.55351851851851852</v>
      </c>
      <c r="AG43" s="15">
        <v>0.56065972222222227</v>
      </c>
      <c r="AH43" s="16"/>
      <c r="AI43" s="17">
        <v>0</v>
      </c>
      <c r="AJ43" s="18" t="s">
        <v>47</v>
      </c>
      <c r="AK43" s="17">
        <v>35</v>
      </c>
      <c r="AL43" s="15">
        <f t="shared" si="0"/>
        <v>0.15394675925925932</v>
      </c>
      <c r="AM43" s="19">
        <f t="shared" si="1"/>
        <v>0.12964120370370377</v>
      </c>
      <c r="AN43" s="14">
        <v>41</v>
      </c>
      <c r="AO43" s="14">
        <v>27</v>
      </c>
    </row>
    <row r="44" spans="1:41" x14ac:dyDescent="0.2">
      <c r="A44" s="14">
        <v>8</v>
      </c>
      <c r="B44" s="14" t="s">
        <v>243</v>
      </c>
      <c r="C44" s="14" t="s">
        <v>244</v>
      </c>
      <c r="D44" s="14" t="s">
        <v>245</v>
      </c>
      <c r="E44" s="14" t="s">
        <v>246</v>
      </c>
      <c r="F44" s="14" t="s">
        <v>247</v>
      </c>
      <c r="G44" s="14" t="s">
        <v>53</v>
      </c>
      <c r="H44" s="14" t="s">
        <v>54</v>
      </c>
      <c r="I44" s="15">
        <v>0.37708333333333333</v>
      </c>
      <c r="J44" s="15">
        <v>0.38608796296296294</v>
      </c>
      <c r="K44" s="15">
        <v>0.38194444444444442</v>
      </c>
      <c r="L44" s="15">
        <v>0.41295138888888888</v>
      </c>
      <c r="M44" s="15">
        <v>0.40789351851851852</v>
      </c>
      <c r="N44" s="15">
        <v>0.41072916666666665</v>
      </c>
      <c r="O44" s="15">
        <v>0.4020023148148148</v>
      </c>
      <c r="P44" s="15">
        <v>0.39989583333333334</v>
      </c>
      <c r="Q44" s="15">
        <v>0.43428240740740742</v>
      </c>
      <c r="R44" s="15">
        <v>0.44081018518518517</v>
      </c>
      <c r="S44" s="15"/>
      <c r="T44" s="15"/>
      <c r="U44" s="15">
        <v>0.4526736111111111</v>
      </c>
      <c r="V44" s="15"/>
      <c r="W44" s="15">
        <v>0.46282407407407405</v>
      </c>
      <c r="X44" s="15">
        <v>0.4679861111111111</v>
      </c>
      <c r="Y44" s="15">
        <v>0.47813657407407406</v>
      </c>
      <c r="Z44" s="15">
        <v>0.48359953703703706</v>
      </c>
      <c r="AA44" s="15">
        <v>0.4934837962962963</v>
      </c>
      <c r="AB44" s="15">
        <v>0.49891203703703701</v>
      </c>
      <c r="AC44" s="15">
        <v>0.50442129629629628</v>
      </c>
      <c r="AD44" s="15">
        <v>0.50516203703703699</v>
      </c>
      <c r="AE44" s="15">
        <v>0.50025462962962963</v>
      </c>
      <c r="AF44" s="15">
        <v>0.50179398148148147</v>
      </c>
      <c r="AG44" s="15">
        <v>0.50699074074074069</v>
      </c>
      <c r="AH44" s="16"/>
      <c r="AI44" s="17">
        <v>0</v>
      </c>
      <c r="AJ44" s="18"/>
      <c r="AK44" s="17"/>
      <c r="AL44" s="15">
        <f t="shared" si="0"/>
        <v>0.12990740740740736</v>
      </c>
      <c r="AM44" s="19">
        <f t="shared" si="1"/>
        <v>0.12990740740740736</v>
      </c>
      <c r="AN44" s="14">
        <v>42</v>
      </c>
      <c r="AO44" s="14">
        <v>9</v>
      </c>
    </row>
    <row r="45" spans="1:41" x14ac:dyDescent="0.2">
      <c r="A45" s="14">
        <v>117</v>
      </c>
      <c r="B45" s="14" t="s">
        <v>248</v>
      </c>
      <c r="C45" s="14" t="s">
        <v>249</v>
      </c>
      <c r="D45" s="14" t="s">
        <v>250</v>
      </c>
      <c r="E45" s="14" t="s">
        <v>251</v>
      </c>
      <c r="F45" s="14" t="s">
        <v>252</v>
      </c>
      <c r="G45" s="14" t="s">
        <v>53</v>
      </c>
      <c r="H45" s="14" t="s">
        <v>60</v>
      </c>
      <c r="I45" s="15">
        <v>0.37708333333333333</v>
      </c>
      <c r="J45" s="15">
        <v>0.3866087962962963</v>
      </c>
      <c r="K45" s="15">
        <v>0.38231481481481483</v>
      </c>
      <c r="L45" s="15">
        <v>0.40872685185185187</v>
      </c>
      <c r="M45" s="15">
        <v>0.41320601851851851</v>
      </c>
      <c r="N45" s="15">
        <v>0.41012731481481479</v>
      </c>
      <c r="O45" s="15">
        <v>0.40075231481481483</v>
      </c>
      <c r="P45" s="15">
        <v>0.39949074074074076</v>
      </c>
      <c r="Q45" s="15"/>
      <c r="R45" s="15">
        <v>0.43252314814814813</v>
      </c>
      <c r="S45" s="15">
        <v>0.44537037037037036</v>
      </c>
      <c r="T45" s="15">
        <v>0.45233796296296297</v>
      </c>
      <c r="U45" s="15">
        <v>0.4604050925925926</v>
      </c>
      <c r="V45" s="15">
        <v>0.46464120370370371</v>
      </c>
      <c r="W45" s="15">
        <v>0.47487268518518516</v>
      </c>
      <c r="X45" s="15">
        <v>0.47780092592592593</v>
      </c>
      <c r="Y45" s="15">
        <v>0.48539351851851853</v>
      </c>
      <c r="Z45" s="15">
        <v>0.49041666666666667</v>
      </c>
      <c r="AA45" s="15">
        <v>0.51171296296296298</v>
      </c>
      <c r="AB45" s="15">
        <v>0.51678240740740744</v>
      </c>
      <c r="AC45" s="15">
        <v>0.51077546296296295</v>
      </c>
      <c r="AD45" s="15">
        <v>0.51251157407407411</v>
      </c>
      <c r="AE45" s="15">
        <v>0.51577546296296295</v>
      </c>
      <c r="AF45" s="15">
        <v>0.51449074074074075</v>
      </c>
      <c r="AG45" s="15">
        <v>0.51822916666666663</v>
      </c>
      <c r="AH45" s="16" t="s">
        <v>253</v>
      </c>
      <c r="AI45" s="17">
        <v>20</v>
      </c>
      <c r="AJ45" s="18" t="s">
        <v>47</v>
      </c>
      <c r="AK45" s="17">
        <v>35</v>
      </c>
      <c r="AL45" s="15">
        <f t="shared" si="0"/>
        <v>0.1411458333333333</v>
      </c>
      <c r="AM45" s="19">
        <f t="shared" si="1"/>
        <v>0.13072916666666665</v>
      </c>
      <c r="AN45" s="14">
        <v>43</v>
      </c>
      <c r="AO45" s="14">
        <v>28</v>
      </c>
    </row>
    <row r="46" spans="1:41" x14ac:dyDescent="0.2">
      <c r="A46" s="14">
        <v>162</v>
      </c>
      <c r="B46" s="14" t="s">
        <v>254</v>
      </c>
      <c r="C46" s="14" t="s">
        <v>255</v>
      </c>
      <c r="D46" s="14" t="s">
        <v>256</v>
      </c>
      <c r="E46" s="14" t="s">
        <v>257</v>
      </c>
      <c r="F46" s="14" t="s">
        <v>256</v>
      </c>
      <c r="G46" s="14" t="s">
        <v>53</v>
      </c>
      <c r="H46" s="14" t="s">
        <v>60</v>
      </c>
      <c r="I46" s="15">
        <v>0.37708333333333333</v>
      </c>
      <c r="J46" s="15">
        <v>0.49098379629629629</v>
      </c>
      <c r="K46" s="15">
        <v>0.48626157407407405</v>
      </c>
      <c r="L46" s="15">
        <v>0.39118055555555553</v>
      </c>
      <c r="M46" s="15">
        <v>0.38699074074074075</v>
      </c>
      <c r="N46" s="15">
        <v>0.38957175925925924</v>
      </c>
      <c r="O46" s="15">
        <v>0.38260416666666669</v>
      </c>
      <c r="P46" s="15">
        <v>0.38112268518518516</v>
      </c>
      <c r="Q46" s="15"/>
      <c r="R46" s="15">
        <v>0.41901620370370368</v>
      </c>
      <c r="S46" s="15"/>
      <c r="T46" s="15">
        <v>0.42785879629629631</v>
      </c>
      <c r="U46" s="15">
        <v>0.43664351851851851</v>
      </c>
      <c r="V46" s="15">
        <v>0.44396990740740738</v>
      </c>
      <c r="W46" s="15">
        <v>0.45351851851851854</v>
      </c>
      <c r="X46" s="15">
        <v>0.45655092592592594</v>
      </c>
      <c r="Y46" s="15">
        <v>0.46459490740740739</v>
      </c>
      <c r="Z46" s="15">
        <v>0.4689814814814815</v>
      </c>
      <c r="AA46" s="15">
        <v>0.4768634259259259</v>
      </c>
      <c r="AB46" s="15">
        <v>0.50167824074074074</v>
      </c>
      <c r="AC46" s="15">
        <v>0.50611111111111107</v>
      </c>
      <c r="AD46" s="15">
        <v>0.50685185185185189</v>
      </c>
      <c r="AE46" s="15">
        <v>0.50270833333333331</v>
      </c>
      <c r="AF46" s="15">
        <v>0.50402777777777774</v>
      </c>
      <c r="AG46" s="15">
        <v>0.50826388888888885</v>
      </c>
      <c r="AH46" s="16" t="s">
        <v>253</v>
      </c>
      <c r="AI46" s="17">
        <v>20</v>
      </c>
      <c r="AJ46" s="18" t="s">
        <v>157</v>
      </c>
      <c r="AK46" s="17">
        <v>20</v>
      </c>
      <c r="AL46" s="15">
        <f t="shared" si="0"/>
        <v>0.13118055555555552</v>
      </c>
      <c r="AM46" s="19">
        <f t="shared" si="1"/>
        <v>0.13118055555555552</v>
      </c>
      <c r="AN46" s="14">
        <v>44</v>
      </c>
      <c r="AO46" s="14">
        <v>29</v>
      </c>
    </row>
    <row r="47" spans="1:41" x14ac:dyDescent="0.2">
      <c r="A47" s="14">
        <v>180</v>
      </c>
      <c r="B47" s="14" t="s">
        <v>258</v>
      </c>
      <c r="C47" s="14" t="s">
        <v>259</v>
      </c>
      <c r="D47" s="14" t="s">
        <v>187</v>
      </c>
      <c r="E47" s="14" t="s">
        <v>260</v>
      </c>
      <c r="F47" s="14" t="s">
        <v>187</v>
      </c>
      <c r="G47" s="14" t="s">
        <v>71</v>
      </c>
      <c r="H47" s="14" t="s">
        <v>60</v>
      </c>
      <c r="I47" s="15">
        <v>0.40671296296296294</v>
      </c>
      <c r="J47" s="15">
        <v>0.52438657407407407</v>
      </c>
      <c r="K47" s="15">
        <v>0.52902777777777776</v>
      </c>
      <c r="L47" s="15">
        <v>0.42218749999999999</v>
      </c>
      <c r="M47" s="15">
        <v>0.4165625</v>
      </c>
      <c r="N47" s="15">
        <v>0.41890046296296296</v>
      </c>
      <c r="O47" s="15">
        <v>0.41202546296296294</v>
      </c>
      <c r="P47" s="15">
        <v>0.43019675925925926</v>
      </c>
      <c r="Q47" s="15">
        <v>0.44434027777777779</v>
      </c>
      <c r="R47" s="15">
        <v>0.44894675925925925</v>
      </c>
      <c r="S47" s="15"/>
      <c r="T47" s="15">
        <v>0.46153935185185185</v>
      </c>
      <c r="U47" s="15">
        <v>0.47010416666666666</v>
      </c>
      <c r="V47" s="15">
        <v>0.47407407407407409</v>
      </c>
      <c r="W47" s="15">
        <v>0.48207175925925927</v>
      </c>
      <c r="X47" s="15">
        <v>0.48575231481481479</v>
      </c>
      <c r="Y47" s="15">
        <v>0.49103009259259262</v>
      </c>
      <c r="Z47" s="15">
        <v>0.49611111111111111</v>
      </c>
      <c r="AA47" s="15">
        <v>0.51271990740740736</v>
      </c>
      <c r="AB47" s="15">
        <v>0.55078703703703702</v>
      </c>
      <c r="AC47" s="15">
        <v>0.54771990740740739</v>
      </c>
      <c r="AD47" s="15">
        <v>0.54696759259259264</v>
      </c>
      <c r="AE47" s="15">
        <v>0.54920138888888892</v>
      </c>
      <c r="AF47" s="15">
        <v>0.54071759259259256</v>
      </c>
      <c r="AG47" s="15">
        <v>0.55192129629629627</v>
      </c>
      <c r="AH47" s="16"/>
      <c r="AI47" s="17">
        <v>0</v>
      </c>
      <c r="AJ47" s="18" t="s">
        <v>157</v>
      </c>
      <c r="AK47" s="17">
        <v>20</v>
      </c>
      <c r="AL47" s="15">
        <f t="shared" si="0"/>
        <v>0.14520833333333333</v>
      </c>
      <c r="AM47" s="19">
        <f t="shared" si="1"/>
        <v>0.13131944444444443</v>
      </c>
      <c r="AN47" s="14">
        <v>45</v>
      </c>
      <c r="AO47" s="14">
        <v>30</v>
      </c>
    </row>
    <row r="48" spans="1:41" x14ac:dyDescent="0.2">
      <c r="A48" s="14">
        <v>171</v>
      </c>
      <c r="B48" s="14" t="s">
        <v>261</v>
      </c>
      <c r="C48" s="14" t="s">
        <v>262</v>
      </c>
      <c r="D48" s="14" t="s">
        <v>263</v>
      </c>
      <c r="E48" s="14" t="s">
        <v>264</v>
      </c>
      <c r="F48" s="14" t="s">
        <v>263</v>
      </c>
      <c r="G48" s="14" t="s">
        <v>45</v>
      </c>
      <c r="H48" s="14" t="s">
        <v>60</v>
      </c>
      <c r="I48" s="15">
        <v>0.4375</v>
      </c>
      <c r="J48" s="15">
        <v>0.56778935185185186</v>
      </c>
      <c r="K48" s="15">
        <v>0.57268518518518519</v>
      </c>
      <c r="L48" s="15">
        <v>0.45052083333333331</v>
      </c>
      <c r="M48" s="15">
        <v>0.44633101851851853</v>
      </c>
      <c r="N48" s="15">
        <v>0.44861111111111113</v>
      </c>
      <c r="O48" s="15">
        <v>0.44210648148148146</v>
      </c>
      <c r="P48" s="15">
        <v>0.45858796296296295</v>
      </c>
      <c r="Q48" s="15">
        <v>0.46854166666666669</v>
      </c>
      <c r="R48" s="15">
        <v>0.47134259259259259</v>
      </c>
      <c r="S48" s="15">
        <v>0.48546296296296299</v>
      </c>
      <c r="T48" s="15">
        <v>0.49327546296296299</v>
      </c>
      <c r="U48" s="15">
        <v>0.50200231481481483</v>
      </c>
      <c r="V48" s="15">
        <v>0.51013888888888892</v>
      </c>
      <c r="W48" s="15">
        <v>0.5216898148148148</v>
      </c>
      <c r="X48" s="15">
        <v>0.52560185185185182</v>
      </c>
      <c r="Y48" s="15">
        <v>0.531712962962963</v>
      </c>
      <c r="Z48" s="15">
        <v>0.53930555555555559</v>
      </c>
      <c r="AA48" s="15">
        <v>0.5540046296296296</v>
      </c>
      <c r="AB48" s="15">
        <v>0.59231481481481485</v>
      </c>
      <c r="AC48" s="15">
        <v>0.58519675925925929</v>
      </c>
      <c r="AD48" s="15">
        <v>0.58600694444444446</v>
      </c>
      <c r="AE48" s="15">
        <v>0.59114583333333337</v>
      </c>
      <c r="AF48" s="15">
        <v>0.58906250000000004</v>
      </c>
      <c r="AG48" s="15">
        <v>0.59349537037037037</v>
      </c>
      <c r="AH48" s="16"/>
      <c r="AI48" s="17">
        <v>0</v>
      </c>
      <c r="AJ48" s="18" t="s">
        <v>47</v>
      </c>
      <c r="AK48" s="17">
        <v>35</v>
      </c>
      <c r="AL48" s="15">
        <f t="shared" si="0"/>
        <v>0.15599537037037037</v>
      </c>
      <c r="AM48" s="19">
        <f t="shared" si="1"/>
        <v>0.13168981481481482</v>
      </c>
      <c r="AN48" s="14">
        <v>46</v>
      </c>
      <c r="AO48" s="14">
        <v>31</v>
      </c>
    </row>
    <row r="49" spans="1:41" x14ac:dyDescent="0.2">
      <c r="A49" s="14">
        <v>128</v>
      </c>
      <c r="B49" s="14" t="s">
        <v>265</v>
      </c>
      <c r="C49" s="14" t="s">
        <v>266</v>
      </c>
      <c r="D49" s="14" t="s">
        <v>267</v>
      </c>
      <c r="E49" s="14" t="s">
        <v>266</v>
      </c>
      <c r="F49" s="14" t="s">
        <v>268</v>
      </c>
      <c r="G49" s="14" t="s">
        <v>53</v>
      </c>
      <c r="H49" s="14" t="s">
        <v>60</v>
      </c>
      <c r="I49" s="15">
        <v>0.37708333333333333</v>
      </c>
      <c r="J49" s="15">
        <v>0.51564814814814819</v>
      </c>
      <c r="K49" s="15">
        <v>0.5110069444444445</v>
      </c>
      <c r="L49" s="15">
        <v>0.39145833333333335</v>
      </c>
      <c r="M49" s="15">
        <v>0.38688657407407406</v>
      </c>
      <c r="N49" s="15">
        <v>0.3894097222222222</v>
      </c>
      <c r="O49" s="15">
        <v>0.38273148148148151</v>
      </c>
      <c r="P49" s="15">
        <v>0.38118055555555558</v>
      </c>
      <c r="Q49" s="15">
        <v>0.40809027777777779</v>
      </c>
      <c r="R49" s="15">
        <v>0.41211805555555553</v>
      </c>
      <c r="S49" s="15">
        <v>0.43232638888888891</v>
      </c>
      <c r="T49" s="15">
        <v>0.44024305555555554</v>
      </c>
      <c r="U49" s="15">
        <v>0.45196759259259262</v>
      </c>
      <c r="V49" s="15">
        <v>0.45968750000000003</v>
      </c>
      <c r="W49" s="15">
        <v>0.4692013888888889</v>
      </c>
      <c r="X49" s="15">
        <v>0.47266203703703702</v>
      </c>
      <c r="Y49" s="15">
        <v>0.48158564814814814</v>
      </c>
      <c r="Z49" s="15">
        <v>0.48653935185185188</v>
      </c>
      <c r="AA49" s="15">
        <v>0.49733796296296295</v>
      </c>
      <c r="AB49" s="15">
        <v>0.5287384259259259</v>
      </c>
      <c r="AC49" s="15">
        <v>0.53373842592592591</v>
      </c>
      <c r="AD49" s="15">
        <v>0.53437500000000004</v>
      </c>
      <c r="AE49" s="15">
        <v>0.52976851851851847</v>
      </c>
      <c r="AF49" s="15">
        <v>0.53121527777777777</v>
      </c>
      <c r="AG49" s="15">
        <v>0.53571759259259255</v>
      </c>
      <c r="AH49" s="16"/>
      <c r="AI49" s="17">
        <v>0</v>
      </c>
      <c r="AJ49" s="18" t="s">
        <v>47</v>
      </c>
      <c r="AK49" s="17">
        <v>35</v>
      </c>
      <c r="AL49" s="15">
        <f t="shared" si="0"/>
        <v>0.15863425925925922</v>
      </c>
      <c r="AM49" s="19">
        <f t="shared" si="1"/>
        <v>0.13432870370370367</v>
      </c>
      <c r="AN49" s="14">
        <v>47</v>
      </c>
      <c r="AO49" s="14">
        <v>32</v>
      </c>
    </row>
    <row r="50" spans="1:41" x14ac:dyDescent="0.2">
      <c r="A50" s="14">
        <v>127</v>
      </c>
      <c r="B50" s="14" t="s">
        <v>269</v>
      </c>
      <c r="C50" s="14" t="s">
        <v>270</v>
      </c>
      <c r="D50" s="14" t="s">
        <v>271</v>
      </c>
      <c r="E50" s="14" t="s">
        <v>272</v>
      </c>
      <c r="F50" s="14" t="s">
        <v>273</v>
      </c>
      <c r="G50" s="14" t="s">
        <v>53</v>
      </c>
      <c r="H50" s="14" t="s">
        <v>54</v>
      </c>
      <c r="I50" s="15">
        <v>0.37708333333333333</v>
      </c>
      <c r="J50" s="15">
        <v>0.5166087962962963</v>
      </c>
      <c r="K50" s="15">
        <v>0.51266203703703705</v>
      </c>
      <c r="L50" s="15">
        <v>0.39068287037037036</v>
      </c>
      <c r="M50" s="15">
        <v>0.39518518518518519</v>
      </c>
      <c r="N50" s="15">
        <v>0.38894675925925926</v>
      </c>
      <c r="O50" s="15">
        <v>0.38178240740740743</v>
      </c>
      <c r="P50" s="15">
        <v>0.40076388888888886</v>
      </c>
      <c r="Q50" s="15">
        <v>0.41855324074074074</v>
      </c>
      <c r="R50" s="15">
        <v>0.42231481481481481</v>
      </c>
      <c r="S50" s="15">
        <v>0.43834490740740739</v>
      </c>
      <c r="T50" s="15">
        <v>0.45600694444444445</v>
      </c>
      <c r="U50" s="15">
        <v>0.46468749999999998</v>
      </c>
      <c r="V50" s="15">
        <v>0.47219907407407408</v>
      </c>
      <c r="W50" s="15">
        <v>0.48185185185185186</v>
      </c>
      <c r="X50" s="15">
        <v>0.48542824074074076</v>
      </c>
      <c r="Y50" s="15">
        <v>0.49085648148148148</v>
      </c>
      <c r="Z50" s="15">
        <v>0.49540509259259258</v>
      </c>
      <c r="AA50" s="15">
        <v>0.50337962962962968</v>
      </c>
      <c r="AB50" s="15">
        <v>0.52855324074074073</v>
      </c>
      <c r="AC50" s="15">
        <v>0.53395833333333331</v>
      </c>
      <c r="AD50" s="15">
        <v>0.53452546296296299</v>
      </c>
      <c r="AE50" s="15">
        <v>0.52964120370370371</v>
      </c>
      <c r="AF50" s="15">
        <v>0.53091435185185187</v>
      </c>
      <c r="AG50" s="15">
        <v>0.53601851851851856</v>
      </c>
      <c r="AH50" s="16"/>
      <c r="AI50" s="17">
        <v>0</v>
      </c>
      <c r="AJ50" s="18" t="s">
        <v>47</v>
      </c>
      <c r="AK50" s="17">
        <v>35</v>
      </c>
      <c r="AL50" s="15">
        <f t="shared" si="0"/>
        <v>0.15893518518518523</v>
      </c>
      <c r="AM50" s="19">
        <f t="shared" si="1"/>
        <v>0.13462962962962968</v>
      </c>
      <c r="AN50" s="14">
        <v>48</v>
      </c>
      <c r="AO50" s="14">
        <v>10</v>
      </c>
    </row>
    <row r="51" spans="1:41" x14ac:dyDescent="0.2">
      <c r="A51" s="14">
        <v>47</v>
      </c>
      <c r="B51" s="14" t="s">
        <v>274</v>
      </c>
      <c r="C51" s="14" t="s">
        <v>275</v>
      </c>
      <c r="D51" s="14" t="s">
        <v>276</v>
      </c>
      <c r="E51" s="14" t="s">
        <v>277</v>
      </c>
      <c r="F51" s="14" t="s">
        <v>278</v>
      </c>
      <c r="G51" s="14" t="s">
        <v>53</v>
      </c>
      <c r="H51" s="14" t="s">
        <v>54</v>
      </c>
      <c r="I51" s="15">
        <v>0.37708333333333333</v>
      </c>
      <c r="J51" s="15">
        <v>0.38597222222222222</v>
      </c>
      <c r="K51" s="15">
        <v>0.38166666666666665</v>
      </c>
      <c r="L51" s="15">
        <v>0.41275462962962961</v>
      </c>
      <c r="M51" s="15">
        <v>0.40818287037037038</v>
      </c>
      <c r="N51" s="15">
        <v>0.4107986111111111</v>
      </c>
      <c r="O51" s="15">
        <v>0.41859953703703706</v>
      </c>
      <c r="P51" s="15">
        <v>0.40189814814814817</v>
      </c>
      <c r="Q51" s="15">
        <v>0.43010416666666668</v>
      </c>
      <c r="R51" s="15">
        <v>0.43996527777777777</v>
      </c>
      <c r="S51" s="15">
        <v>0.45815972222222223</v>
      </c>
      <c r="T51" s="15">
        <v>0.46629629629629632</v>
      </c>
      <c r="U51" s="15">
        <v>0.47450231481481481</v>
      </c>
      <c r="V51" s="15">
        <v>0.47996527777777775</v>
      </c>
      <c r="W51" s="15">
        <v>0.49015046296296294</v>
      </c>
      <c r="X51" s="15">
        <v>0.49603009259259262</v>
      </c>
      <c r="Y51" s="15">
        <v>0.50680555555555551</v>
      </c>
      <c r="Z51" s="15">
        <v>0.510162037037037</v>
      </c>
      <c r="AA51" s="15">
        <v>0.52410879629629625</v>
      </c>
      <c r="AB51" s="15">
        <v>0.53032407407407411</v>
      </c>
      <c r="AC51" s="15">
        <v>0.53607638888888887</v>
      </c>
      <c r="AD51" s="15">
        <v>0.53684027777777776</v>
      </c>
      <c r="AE51" s="15">
        <v>0.53159722222222228</v>
      </c>
      <c r="AF51" s="15">
        <v>0.53290509259259256</v>
      </c>
      <c r="AG51" s="15">
        <v>0.53853009259259255</v>
      </c>
      <c r="AH51" s="16"/>
      <c r="AI51" s="17">
        <v>0</v>
      </c>
      <c r="AJ51" s="18" t="s">
        <v>47</v>
      </c>
      <c r="AK51" s="17">
        <v>35</v>
      </c>
      <c r="AL51" s="15">
        <f t="shared" si="0"/>
        <v>0.16144675925925922</v>
      </c>
      <c r="AM51" s="19">
        <f t="shared" si="1"/>
        <v>0.13714120370370367</v>
      </c>
      <c r="AN51" s="14">
        <v>49</v>
      </c>
      <c r="AO51" s="14">
        <v>11</v>
      </c>
    </row>
    <row r="52" spans="1:41" x14ac:dyDescent="0.2">
      <c r="A52" s="14">
        <v>1</v>
      </c>
      <c r="B52" s="14" t="s">
        <v>279</v>
      </c>
      <c r="C52" s="14" t="s">
        <v>280</v>
      </c>
      <c r="D52" s="14" t="s">
        <v>281</v>
      </c>
      <c r="E52" s="14" t="s">
        <v>282</v>
      </c>
      <c r="F52" s="14" t="s">
        <v>283</v>
      </c>
      <c r="G52" s="14" t="s">
        <v>53</v>
      </c>
      <c r="H52" s="14" t="s">
        <v>60</v>
      </c>
      <c r="I52" s="15">
        <v>0.37708333333333333</v>
      </c>
      <c r="J52" s="15">
        <v>0.38364583333333335</v>
      </c>
      <c r="K52" s="15">
        <v>0.38771990740740742</v>
      </c>
      <c r="L52" s="15">
        <v>0.40891203703703705</v>
      </c>
      <c r="M52" s="15">
        <v>0.40224537037037039</v>
      </c>
      <c r="N52" s="15">
        <v>0.40465277777777775</v>
      </c>
      <c r="O52" s="15">
        <v>0.3976736111111111</v>
      </c>
      <c r="P52" s="15">
        <v>0.41767361111111112</v>
      </c>
      <c r="Q52" s="15">
        <v>0.43583333333333335</v>
      </c>
      <c r="R52" s="15">
        <v>0.43953703703703706</v>
      </c>
      <c r="S52" s="15">
        <v>0.46814814814814815</v>
      </c>
      <c r="T52" s="15">
        <v>0.47824074074074074</v>
      </c>
      <c r="U52" s="15">
        <v>0.48447916666666668</v>
      </c>
      <c r="V52" s="15"/>
      <c r="W52" s="15">
        <v>0.49243055555555554</v>
      </c>
      <c r="X52" s="15">
        <v>0.49703703703703705</v>
      </c>
      <c r="Y52" s="15">
        <v>0.50505787037037042</v>
      </c>
      <c r="Z52" s="15">
        <v>0.50951388888888893</v>
      </c>
      <c r="AA52" s="15">
        <v>0.5226736111111111</v>
      </c>
      <c r="AB52" s="15">
        <v>0.52839120370370374</v>
      </c>
      <c r="AC52" s="15">
        <v>0.5325347222222222</v>
      </c>
      <c r="AD52" s="15">
        <v>0.53326388888888887</v>
      </c>
      <c r="AE52" s="15">
        <v>0.52934027777777781</v>
      </c>
      <c r="AF52" s="15">
        <v>0.53043981481481484</v>
      </c>
      <c r="AG52" s="15">
        <v>0.53473379629629625</v>
      </c>
      <c r="AH52" s="16"/>
      <c r="AI52" s="17">
        <v>0</v>
      </c>
      <c r="AJ52" s="18" t="s">
        <v>101</v>
      </c>
      <c r="AK52" s="17">
        <v>25</v>
      </c>
      <c r="AL52" s="15">
        <f t="shared" si="0"/>
        <v>0.15765046296296292</v>
      </c>
      <c r="AM52" s="19">
        <f t="shared" si="1"/>
        <v>0.14028935185185182</v>
      </c>
      <c r="AN52" s="14">
        <v>50</v>
      </c>
      <c r="AO52" s="14">
        <v>33</v>
      </c>
    </row>
    <row r="53" spans="1:41" x14ac:dyDescent="0.2">
      <c r="A53" s="14">
        <v>114</v>
      </c>
      <c r="B53" s="14" t="s">
        <v>284</v>
      </c>
      <c r="C53" s="14" t="s">
        <v>285</v>
      </c>
      <c r="D53" s="14" t="s">
        <v>286</v>
      </c>
      <c r="E53" s="14" t="s">
        <v>140</v>
      </c>
      <c r="F53" s="14" t="s">
        <v>287</v>
      </c>
      <c r="G53" s="14" t="s">
        <v>53</v>
      </c>
      <c r="H53" s="14" t="s">
        <v>60</v>
      </c>
      <c r="I53" s="15">
        <v>0.37708333333333333</v>
      </c>
      <c r="J53" s="15">
        <v>0.38737268518518519</v>
      </c>
      <c r="K53" s="15">
        <v>0.38310185185185186</v>
      </c>
      <c r="L53" s="15">
        <v>0.40877314814814814</v>
      </c>
      <c r="M53" s="15">
        <v>0.41354166666666664</v>
      </c>
      <c r="N53" s="15">
        <v>0.41025462962962961</v>
      </c>
      <c r="O53" s="15">
        <v>0.40177083333333335</v>
      </c>
      <c r="P53" s="15">
        <v>0.41935185185185186</v>
      </c>
      <c r="Q53" s="15">
        <v>0.43179398148148146</v>
      </c>
      <c r="R53" s="15">
        <v>0.44090277777777775</v>
      </c>
      <c r="S53" s="15"/>
      <c r="T53" s="15"/>
      <c r="U53" s="15">
        <v>0.45622685185185186</v>
      </c>
      <c r="V53" s="15"/>
      <c r="W53" s="15">
        <v>0.4657175925925926</v>
      </c>
      <c r="X53" s="15">
        <v>0.4707175925925926</v>
      </c>
      <c r="Y53" s="15">
        <v>0.48358796296296297</v>
      </c>
      <c r="Z53" s="15">
        <v>0.48844907407407406</v>
      </c>
      <c r="AA53" s="15">
        <v>0.50450231481481478</v>
      </c>
      <c r="AB53" s="15">
        <v>0.50858796296296294</v>
      </c>
      <c r="AC53" s="15">
        <v>0.51517361111111115</v>
      </c>
      <c r="AD53" s="15">
        <v>0.51600694444444439</v>
      </c>
      <c r="AE53" s="15">
        <v>0.50991898148148151</v>
      </c>
      <c r="AF53" s="15">
        <v>0.51172453703703702</v>
      </c>
      <c r="AG53" s="15">
        <v>0.51775462962962959</v>
      </c>
      <c r="AH53" s="16"/>
      <c r="AI53" s="17">
        <v>0</v>
      </c>
      <c r="AJ53" s="18"/>
      <c r="AK53" s="17"/>
      <c r="AL53" s="15">
        <f t="shared" si="0"/>
        <v>0.14067129629629627</v>
      </c>
      <c r="AM53" s="19">
        <f t="shared" si="1"/>
        <v>0.14067129629629627</v>
      </c>
      <c r="AN53" s="14">
        <v>51</v>
      </c>
      <c r="AO53" s="14">
        <v>34</v>
      </c>
    </row>
    <row r="54" spans="1:41" x14ac:dyDescent="0.2">
      <c r="A54" s="14">
        <v>155</v>
      </c>
      <c r="B54" s="14" t="s">
        <v>288</v>
      </c>
      <c r="C54" s="14" t="s">
        <v>289</v>
      </c>
      <c r="D54" s="14" t="s">
        <v>290</v>
      </c>
      <c r="E54" s="14" t="s">
        <v>291</v>
      </c>
      <c r="F54" s="14" t="s">
        <v>292</v>
      </c>
      <c r="G54" s="14" t="s">
        <v>53</v>
      </c>
      <c r="H54" s="14" t="s">
        <v>60</v>
      </c>
      <c r="I54" s="15">
        <v>0.37708333333333333</v>
      </c>
      <c r="J54" s="15">
        <v>0.52688657407407402</v>
      </c>
      <c r="K54" s="15">
        <v>0.52263888888888888</v>
      </c>
      <c r="L54" s="15">
        <v>0.39295138888888886</v>
      </c>
      <c r="M54" s="15">
        <v>0.38798611111111109</v>
      </c>
      <c r="N54" s="15">
        <v>0.39074074074074072</v>
      </c>
      <c r="O54" s="15">
        <v>0.3831134259259259</v>
      </c>
      <c r="P54" s="15">
        <v>0.38133101851851853</v>
      </c>
      <c r="Q54" s="15">
        <v>0.41650462962962964</v>
      </c>
      <c r="R54" s="15">
        <v>0.42020833333333335</v>
      </c>
      <c r="S54" s="15">
        <v>0.43874999999999997</v>
      </c>
      <c r="T54" s="15">
        <v>0.44817129629629632</v>
      </c>
      <c r="U54" s="15">
        <v>0.45833333333333331</v>
      </c>
      <c r="V54" s="15">
        <v>0.46416666666666667</v>
      </c>
      <c r="W54" s="15">
        <v>0.47572916666666665</v>
      </c>
      <c r="X54" s="15">
        <v>0.48009259259259257</v>
      </c>
      <c r="Y54" s="15">
        <v>0.4904513888888889</v>
      </c>
      <c r="Z54" s="15">
        <v>0.49564814814814817</v>
      </c>
      <c r="AA54" s="15">
        <v>0.51414351851851847</v>
      </c>
      <c r="AB54" s="15">
        <v>0.53719907407407408</v>
      </c>
      <c r="AC54" s="15">
        <v>0.54296296296296298</v>
      </c>
      <c r="AD54" s="15">
        <v>0.54371527777777773</v>
      </c>
      <c r="AE54" s="15">
        <v>0.53856481481481477</v>
      </c>
      <c r="AF54" s="15">
        <v>0.53997685185185185</v>
      </c>
      <c r="AG54" s="15">
        <v>0.5456481481481481</v>
      </c>
      <c r="AH54" s="16"/>
      <c r="AI54" s="17">
        <v>0</v>
      </c>
      <c r="AJ54" s="18" t="s">
        <v>47</v>
      </c>
      <c r="AK54" s="17">
        <v>35</v>
      </c>
      <c r="AL54" s="15">
        <f t="shared" si="0"/>
        <v>0.16856481481481478</v>
      </c>
      <c r="AM54" s="19">
        <f t="shared" si="1"/>
        <v>0.14425925925925923</v>
      </c>
      <c r="AN54" s="14">
        <v>52</v>
      </c>
      <c r="AO54" s="14">
        <v>35</v>
      </c>
    </row>
    <row r="55" spans="1:41" x14ac:dyDescent="0.2">
      <c r="A55" s="14">
        <v>119</v>
      </c>
      <c r="B55" s="14" t="s">
        <v>293</v>
      </c>
      <c r="C55" s="14" t="s">
        <v>294</v>
      </c>
      <c r="D55" s="14" t="s">
        <v>295</v>
      </c>
      <c r="E55" s="14" t="s">
        <v>296</v>
      </c>
      <c r="F55" s="14" t="s">
        <v>297</v>
      </c>
      <c r="G55" s="14" t="s">
        <v>71</v>
      </c>
      <c r="H55" s="14" t="s">
        <v>60</v>
      </c>
      <c r="I55" s="15">
        <v>0.40671296296296294</v>
      </c>
      <c r="J55" s="15">
        <v>0.41263888888888889</v>
      </c>
      <c r="K55" s="15">
        <v>0.41740740740740739</v>
      </c>
      <c r="L55" s="15">
        <v>0.44192129629629628</v>
      </c>
      <c r="M55" s="15">
        <v>0.4364351851851852</v>
      </c>
      <c r="N55" s="15">
        <v>0.43945601851851851</v>
      </c>
      <c r="O55" s="15">
        <v>0.43084490740740738</v>
      </c>
      <c r="P55" s="15">
        <v>0.42929398148148146</v>
      </c>
      <c r="Q55" s="15">
        <v>0.46310185185185188</v>
      </c>
      <c r="R55" s="15">
        <v>0.46748842592592593</v>
      </c>
      <c r="S55" s="15">
        <v>0.48203703703703704</v>
      </c>
      <c r="T55" s="15">
        <v>0.4887037037037037</v>
      </c>
      <c r="U55" s="15">
        <v>0.50336805555555553</v>
      </c>
      <c r="V55" s="15">
        <v>0.51177083333333329</v>
      </c>
      <c r="W55" s="15">
        <v>0.52197916666666666</v>
      </c>
      <c r="X55" s="15">
        <v>0.52631944444444445</v>
      </c>
      <c r="Y55" s="15">
        <v>0.53451388888888884</v>
      </c>
      <c r="Z55" s="15">
        <v>0.54069444444444448</v>
      </c>
      <c r="AA55" s="15">
        <v>0.55640046296296297</v>
      </c>
      <c r="AB55" s="15">
        <v>0.57329861111111113</v>
      </c>
      <c r="AC55" s="15">
        <v>0.5681018518518518</v>
      </c>
      <c r="AD55" s="15">
        <v>0.57166666666666666</v>
      </c>
      <c r="AE55" s="15">
        <v>0.56598379629629625</v>
      </c>
      <c r="AF55" s="15">
        <v>0.42815972222222221</v>
      </c>
      <c r="AG55" s="15">
        <v>0.57565972222222217</v>
      </c>
      <c r="AH55" s="16"/>
      <c r="AI55" s="17">
        <v>0</v>
      </c>
      <c r="AJ55" s="18" t="s">
        <v>47</v>
      </c>
      <c r="AK55" s="17">
        <v>35</v>
      </c>
      <c r="AL55" s="15">
        <f t="shared" si="0"/>
        <v>0.16894675925925923</v>
      </c>
      <c r="AM55" s="19">
        <f t="shared" si="1"/>
        <v>0.14464120370370367</v>
      </c>
      <c r="AN55" s="14">
        <v>53</v>
      </c>
      <c r="AO55" s="14">
        <v>36</v>
      </c>
    </row>
    <row r="56" spans="1:41" x14ac:dyDescent="0.2">
      <c r="A56" s="14">
        <v>40</v>
      </c>
      <c r="B56" s="14" t="s">
        <v>298</v>
      </c>
      <c r="C56" s="14" t="s">
        <v>299</v>
      </c>
      <c r="D56" s="14" t="s">
        <v>300</v>
      </c>
      <c r="E56" s="14" t="s">
        <v>301</v>
      </c>
      <c r="F56" s="14" t="s">
        <v>300</v>
      </c>
      <c r="G56" s="14" t="s">
        <v>53</v>
      </c>
      <c r="H56" s="14" t="s">
        <v>54</v>
      </c>
      <c r="I56" s="15">
        <v>0.37708333333333333</v>
      </c>
      <c r="J56" s="15">
        <v>0.38376157407407407</v>
      </c>
      <c r="K56" s="15">
        <v>0.38831018518518517</v>
      </c>
      <c r="L56" s="15">
        <v>0.41393518518518518</v>
      </c>
      <c r="M56" s="15">
        <v>0.42123842592592592</v>
      </c>
      <c r="N56" s="15">
        <v>0.4114814814814815</v>
      </c>
      <c r="O56" s="15">
        <v>0.40126157407407409</v>
      </c>
      <c r="P56" s="15">
        <v>0.43355324074074075</v>
      </c>
      <c r="Q56" s="15">
        <v>0.44961805555555556</v>
      </c>
      <c r="R56" s="15">
        <v>0.45373842592592595</v>
      </c>
      <c r="S56" s="15">
        <v>0.47063657407407405</v>
      </c>
      <c r="T56" s="15">
        <v>0.47699074074074072</v>
      </c>
      <c r="U56" s="15">
        <v>0.48584490740740743</v>
      </c>
      <c r="V56" s="15">
        <v>0.49072916666666666</v>
      </c>
      <c r="W56" s="15">
        <v>0.50276620370370373</v>
      </c>
      <c r="X56" s="15">
        <v>0.50612268518518522</v>
      </c>
      <c r="Y56" s="15">
        <v>0.51538194444444441</v>
      </c>
      <c r="Z56" s="15">
        <v>0.5198842592592593</v>
      </c>
      <c r="AA56" s="15">
        <v>0.53383101851851855</v>
      </c>
      <c r="AB56" s="15">
        <v>0.43832175925925926</v>
      </c>
      <c r="AC56" s="15">
        <v>0.54525462962962967</v>
      </c>
      <c r="AD56" s="15">
        <v>0.54702546296296295</v>
      </c>
      <c r="AE56" s="15">
        <v>0.54291666666666671</v>
      </c>
      <c r="AF56" s="15">
        <v>0.43121527777777779</v>
      </c>
      <c r="AG56" s="15">
        <v>0.55055555555555558</v>
      </c>
      <c r="AH56" s="16"/>
      <c r="AI56" s="17">
        <v>0</v>
      </c>
      <c r="AJ56" s="18" t="s">
        <v>47</v>
      </c>
      <c r="AK56" s="17">
        <v>35</v>
      </c>
      <c r="AL56" s="15">
        <f t="shared" si="0"/>
        <v>0.17347222222222225</v>
      </c>
      <c r="AM56" s="19">
        <f t="shared" si="1"/>
        <v>0.1491666666666667</v>
      </c>
      <c r="AN56" s="14">
        <v>54</v>
      </c>
      <c r="AO56" s="14">
        <v>12</v>
      </c>
    </row>
    <row r="57" spans="1:41" x14ac:dyDescent="0.2">
      <c r="A57" s="14">
        <v>179</v>
      </c>
      <c r="B57" s="14" t="s">
        <v>302</v>
      </c>
      <c r="C57" s="14" t="s">
        <v>303</v>
      </c>
      <c r="D57" s="14" t="s">
        <v>304</v>
      </c>
      <c r="E57" s="14" t="s">
        <v>305</v>
      </c>
      <c r="F57" s="14" t="s">
        <v>306</v>
      </c>
      <c r="G57" s="14" t="s">
        <v>45</v>
      </c>
      <c r="H57" s="14" t="s">
        <v>60</v>
      </c>
      <c r="I57" s="15">
        <v>0.4375</v>
      </c>
      <c r="J57" s="15">
        <v>0.45368055555555553</v>
      </c>
      <c r="K57" s="15">
        <v>0.44805555555555554</v>
      </c>
      <c r="L57" s="15">
        <v>0.48672453703703705</v>
      </c>
      <c r="M57" s="15">
        <v>0.48167824074074073</v>
      </c>
      <c r="N57" s="15">
        <v>0.4841550925925926</v>
      </c>
      <c r="O57" s="15">
        <v>0.47490740740740739</v>
      </c>
      <c r="P57" s="15">
        <v>0.47326388888888887</v>
      </c>
      <c r="Q57" s="15">
        <v>0.5092592592592593</v>
      </c>
      <c r="R57" s="15">
        <v>0.51343749999999999</v>
      </c>
      <c r="S57" s="15">
        <v>0.53063657407407405</v>
      </c>
      <c r="T57" s="15">
        <v>0.53771990740740738</v>
      </c>
      <c r="U57" s="15">
        <v>0.54596064814814815</v>
      </c>
      <c r="V57" s="15">
        <v>0.56262731481481476</v>
      </c>
      <c r="W57" s="15">
        <v>0.57256944444444446</v>
      </c>
      <c r="X57" s="15">
        <v>0.57642361111111107</v>
      </c>
      <c r="Y57" s="15">
        <v>0.58233796296296292</v>
      </c>
      <c r="Z57" s="15">
        <v>0.58686342592592589</v>
      </c>
      <c r="AA57" s="15">
        <v>0.60196759259259258</v>
      </c>
      <c r="AB57" s="15">
        <v>0.60564814814814816</v>
      </c>
      <c r="AC57" s="15">
        <v>0.61068287037037039</v>
      </c>
      <c r="AD57" s="15">
        <v>0.61149305555555555</v>
      </c>
      <c r="AE57" s="15">
        <v>0.60657407407407404</v>
      </c>
      <c r="AF57" s="15">
        <v>0.6079282407407407</v>
      </c>
      <c r="AG57" s="15">
        <v>0.61288194444444444</v>
      </c>
      <c r="AH57" s="16"/>
      <c r="AI57" s="17">
        <v>0</v>
      </c>
      <c r="AJ57" s="18" t="s">
        <v>47</v>
      </c>
      <c r="AK57" s="17">
        <v>35</v>
      </c>
      <c r="AL57" s="15">
        <f t="shared" si="0"/>
        <v>0.17538194444444444</v>
      </c>
      <c r="AM57" s="19">
        <f t="shared" si="1"/>
        <v>0.15107638888888889</v>
      </c>
      <c r="AN57" s="14">
        <v>55</v>
      </c>
      <c r="AO57" s="14">
        <v>37</v>
      </c>
    </row>
    <row r="58" spans="1:41" x14ac:dyDescent="0.2">
      <c r="A58" s="14">
        <v>167</v>
      </c>
      <c r="B58" s="14" t="s">
        <v>307</v>
      </c>
      <c r="C58" s="14" t="s">
        <v>308</v>
      </c>
      <c r="D58" s="14" t="s">
        <v>309</v>
      </c>
      <c r="E58" s="14" t="s">
        <v>310</v>
      </c>
      <c r="F58" s="14" t="s">
        <v>309</v>
      </c>
      <c r="G58" s="14" t="s">
        <v>53</v>
      </c>
      <c r="H58" s="14" t="s">
        <v>46</v>
      </c>
      <c r="I58" s="15">
        <v>0.37708333333333333</v>
      </c>
      <c r="J58" s="15">
        <v>0.51412037037037039</v>
      </c>
      <c r="K58" s="15">
        <v>0.5100810185185185</v>
      </c>
      <c r="L58" s="15">
        <v>0.39752314814814815</v>
      </c>
      <c r="M58" s="15">
        <v>0.39148148148148149</v>
      </c>
      <c r="N58" s="15">
        <v>0.39525462962962965</v>
      </c>
      <c r="O58" s="15">
        <v>0.38592592592592595</v>
      </c>
      <c r="P58" s="15">
        <v>0.38192129629629629</v>
      </c>
      <c r="Q58" s="15">
        <v>0.42009259259259257</v>
      </c>
      <c r="R58" s="15">
        <v>0.42627314814814815</v>
      </c>
      <c r="S58" s="15"/>
      <c r="T58" s="15"/>
      <c r="U58" s="15">
        <v>0.44134259259259262</v>
      </c>
      <c r="V58" s="15"/>
      <c r="W58" s="15">
        <v>0.45681712962962961</v>
      </c>
      <c r="X58" s="15">
        <v>0.46380787037037036</v>
      </c>
      <c r="Y58" s="15">
        <v>0.47340277777777778</v>
      </c>
      <c r="Z58" s="15">
        <v>0.48041666666666666</v>
      </c>
      <c r="AA58" s="15">
        <v>0.49822916666666667</v>
      </c>
      <c r="AB58" s="15">
        <v>0.5250231481481481</v>
      </c>
      <c r="AC58" s="15">
        <v>0.53114583333333332</v>
      </c>
      <c r="AD58" s="15">
        <v>0.53060185185185182</v>
      </c>
      <c r="AE58" s="15">
        <v>0.52650462962962963</v>
      </c>
      <c r="AF58" s="15">
        <v>0.52789351851851851</v>
      </c>
      <c r="AG58" s="15">
        <v>0.53285879629629629</v>
      </c>
      <c r="AH58" s="16"/>
      <c r="AI58" s="17">
        <v>0</v>
      </c>
      <c r="AJ58" s="18"/>
      <c r="AK58" s="17"/>
      <c r="AL58" s="15">
        <f t="shared" si="0"/>
        <v>0.15577546296296296</v>
      </c>
      <c r="AM58" s="19">
        <f t="shared" si="1"/>
        <v>0.15577546296296296</v>
      </c>
      <c r="AN58" s="14">
        <v>56</v>
      </c>
      <c r="AO58" s="14">
        <v>7</v>
      </c>
    </row>
    <row r="59" spans="1:41" x14ac:dyDescent="0.2">
      <c r="A59" s="14">
        <v>165</v>
      </c>
      <c r="B59" s="14" t="s">
        <v>311</v>
      </c>
      <c r="C59" s="14" t="s">
        <v>312</v>
      </c>
      <c r="D59" s="14" t="s">
        <v>226</v>
      </c>
      <c r="E59" s="14" t="s">
        <v>313</v>
      </c>
      <c r="F59" s="14" t="s">
        <v>314</v>
      </c>
      <c r="G59" s="14" t="s">
        <v>53</v>
      </c>
      <c r="H59" s="14" t="s">
        <v>60</v>
      </c>
      <c r="I59" s="15">
        <v>0.37708333333333333</v>
      </c>
      <c r="J59" s="15">
        <v>0.51491898148148152</v>
      </c>
      <c r="K59" s="15">
        <v>0.51028935185185187</v>
      </c>
      <c r="L59" s="15">
        <v>0.39743055555555556</v>
      </c>
      <c r="M59" s="15">
        <v>0.39151620370370371</v>
      </c>
      <c r="N59" s="15">
        <v>0.39466435185185184</v>
      </c>
      <c r="O59" s="15">
        <v>0.38596064814814812</v>
      </c>
      <c r="P59" s="15">
        <v>0.38195601851851851</v>
      </c>
      <c r="Q59" s="15">
        <v>0.41997685185185185</v>
      </c>
      <c r="R59" s="15">
        <v>0.42618055555555556</v>
      </c>
      <c r="S59" s="15"/>
      <c r="T59" s="15"/>
      <c r="U59" s="15">
        <v>0.44111111111111112</v>
      </c>
      <c r="V59" s="15"/>
      <c r="W59" s="15">
        <v>0.45688657407407407</v>
      </c>
      <c r="X59" s="15">
        <v>0.46369212962962963</v>
      </c>
      <c r="Y59" s="15">
        <v>0.47314814814814815</v>
      </c>
      <c r="Z59" s="15">
        <v>0.48048611111111111</v>
      </c>
      <c r="AA59" s="15">
        <v>0.50003472222222223</v>
      </c>
      <c r="AB59" s="15">
        <v>0.52505787037037033</v>
      </c>
      <c r="AC59" s="15">
        <v>0.53119212962962958</v>
      </c>
      <c r="AD59" s="15">
        <v>0.53074074074074074</v>
      </c>
      <c r="AE59" s="15">
        <v>0.52641203703703698</v>
      </c>
      <c r="AF59" s="15">
        <v>0.52799768518518519</v>
      </c>
      <c r="AG59" s="15">
        <v>0.53290509259259256</v>
      </c>
      <c r="AH59" s="16"/>
      <c r="AI59" s="17">
        <v>0</v>
      </c>
      <c r="AJ59" s="18"/>
      <c r="AK59" s="17"/>
      <c r="AL59" s="15">
        <f t="shared" si="0"/>
        <v>0.15582175925925923</v>
      </c>
      <c r="AM59" s="19">
        <f t="shared" si="1"/>
        <v>0.15582175925925923</v>
      </c>
      <c r="AN59" s="14">
        <v>57</v>
      </c>
      <c r="AO59" s="14">
        <v>38</v>
      </c>
    </row>
    <row r="60" spans="1:41" x14ac:dyDescent="0.2">
      <c r="A60" s="14">
        <v>42</v>
      </c>
      <c r="B60" s="14" t="s">
        <v>315</v>
      </c>
      <c r="C60" s="14" t="s">
        <v>73</v>
      </c>
      <c r="D60" s="14" t="s">
        <v>316</v>
      </c>
      <c r="E60" s="14" t="s">
        <v>317</v>
      </c>
      <c r="F60" s="14" t="s">
        <v>316</v>
      </c>
      <c r="G60" s="14" t="s">
        <v>53</v>
      </c>
      <c r="H60" s="14" t="s">
        <v>60</v>
      </c>
      <c r="I60" s="15">
        <v>0.37708333333333333</v>
      </c>
      <c r="J60" s="15">
        <v>0.38851851851851854</v>
      </c>
      <c r="K60" s="15">
        <v>0.38269675925925928</v>
      </c>
      <c r="L60" s="15">
        <v>0.41322916666666665</v>
      </c>
      <c r="M60" s="15">
        <v>0.40901620370370373</v>
      </c>
      <c r="N60" s="15">
        <v>0.4112615740740741</v>
      </c>
      <c r="O60" s="15">
        <v>0.40339120370370368</v>
      </c>
      <c r="P60" s="15">
        <v>0.5085763888888889</v>
      </c>
      <c r="Q60" s="15">
        <v>0.43859953703703702</v>
      </c>
      <c r="R60" s="15">
        <v>0.4427314814814815</v>
      </c>
      <c r="S60" s="15"/>
      <c r="T60" s="15"/>
      <c r="U60" s="15">
        <v>0.45768518518518519</v>
      </c>
      <c r="V60" s="15"/>
      <c r="W60" s="15">
        <v>0.46912037037037035</v>
      </c>
      <c r="X60" s="15">
        <v>0.47641203703703705</v>
      </c>
      <c r="Y60" s="15">
        <v>0.49072916666666666</v>
      </c>
      <c r="Z60" s="15">
        <v>0.49688657407407405</v>
      </c>
      <c r="AA60" s="15">
        <v>0.51320601851851855</v>
      </c>
      <c r="AB60" s="15">
        <v>0.52113425925925927</v>
      </c>
      <c r="AC60" s="15">
        <v>0.52456018518518521</v>
      </c>
      <c r="AD60" s="15">
        <v>0.52506944444444448</v>
      </c>
      <c r="AE60" s="15">
        <v>0.52957175925925926</v>
      </c>
      <c r="AF60" s="15">
        <v>0.53054398148148152</v>
      </c>
      <c r="AG60" s="15">
        <v>0.53378472222222217</v>
      </c>
      <c r="AH60" s="16"/>
      <c r="AI60" s="17">
        <v>0</v>
      </c>
      <c r="AJ60" s="18"/>
      <c r="AK60" s="17"/>
      <c r="AL60" s="15">
        <f t="shared" si="0"/>
        <v>0.15670138888888885</v>
      </c>
      <c r="AM60" s="19">
        <f t="shared" si="1"/>
        <v>0.15670138888888885</v>
      </c>
      <c r="AN60" s="14">
        <v>58</v>
      </c>
      <c r="AO60" s="14">
        <v>39</v>
      </c>
    </row>
    <row r="61" spans="1:41" x14ac:dyDescent="0.2">
      <c r="A61" s="14">
        <v>43</v>
      </c>
      <c r="B61" s="14" t="s">
        <v>318</v>
      </c>
      <c r="C61" s="14" t="s">
        <v>319</v>
      </c>
      <c r="D61" s="14" t="s">
        <v>320</v>
      </c>
      <c r="E61" s="14" t="s">
        <v>321</v>
      </c>
      <c r="F61" s="14" t="s">
        <v>320</v>
      </c>
      <c r="G61" s="14" t="s">
        <v>53</v>
      </c>
      <c r="H61" s="14" t="s">
        <v>60</v>
      </c>
      <c r="I61" s="15">
        <v>0.37708333333333333</v>
      </c>
      <c r="J61" s="15">
        <v>0.38886574074074076</v>
      </c>
      <c r="K61" s="15">
        <v>0.38369212962962962</v>
      </c>
      <c r="L61" s="15">
        <v>0.41327546296296297</v>
      </c>
      <c r="M61" s="15">
        <v>0.4089814814814815</v>
      </c>
      <c r="N61" s="15">
        <v>0.41123842592592591</v>
      </c>
      <c r="O61" s="15">
        <v>0.4034375</v>
      </c>
      <c r="P61" s="15">
        <v>0.50854166666666667</v>
      </c>
      <c r="Q61" s="15">
        <v>0.43876157407407407</v>
      </c>
      <c r="R61" s="15">
        <v>0.44269675925925928</v>
      </c>
      <c r="S61" s="15"/>
      <c r="T61" s="15"/>
      <c r="U61" s="15">
        <v>0.45785879629629628</v>
      </c>
      <c r="V61" s="15"/>
      <c r="W61" s="15">
        <v>0.46894675925925927</v>
      </c>
      <c r="X61" s="15">
        <v>0.47598379629629628</v>
      </c>
      <c r="Y61" s="15">
        <v>0.49069444444444443</v>
      </c>
      <c r="Z61" s="15">
        <v>0.49692129629629628</v>
      </c>
      <c r="AA61" s="15">
        <v>0.51317129629629632</v>
      </c>
      <c r="AB61" s="15">
        <v>0.52106481481481481</v>
      </c>
      <c r="AC61" s="15">
        <v>0.52449074074074076</v>
      </c>
      <c r="AD61" s="15">
        <v>0.52509259259259256</v>
      </c>
      <c r="AE61" s="15">
        <v>0.52952546296296299</v>
      </c>
      <c r="AF61" s="15">
        <v>0.53061342592592597</v>
      </c>
      <c r="AG61" s="15">
        <v>0.53378472222222217</v>
      </c>
      <c r="AH61" s="16"/>
      <c r="AI61" s="17">
        <v>0</v>
      </c>
      <c r="AJ61" s="18"/>
      <c r="AK61" s="17"/>
      <c r="AL61" s="15">
        <f t="shared" si="0"/>
        <v>0.15670138888888885</v>
      </c>
      <c r="AM61" s="19">
        <f t="shared" si="1"/>
        <v>0.15670138888888885</v>
      </c>
      <c r="AN61" s="14">
        <v>59</v>
      </c>
      <c r="AO61" s="14">
        <v>40</v>
      </c>
    </row>
    <row r="62" spans="1:41" x14ac:dyDescent="0.2">
      <c r="A62" s="14">
        <v>189</v>
      </c>
      <c r="B62" s="14" t="s">
        <v>322</v>
      </c>
      <c r="C62" s="14" t="s">
        <v>323</v>
      </c>
      <c r="D62" s="14" t="s">
        <v>324</v>
      </c>
      <c r="E62" s="14" t="s">
        <v>325</v>
      </c>
      <c r="F62" s="14" t="s">
        <v>326</v>
      </c>
      <c r="G62" s="14" t="s">
        <v>45</v>
      </c>
      <c r="H62" s="14" t="s">
        <v>54</v>
      </c>
      <c r="I62" s="15">
        <v>0.4375</v>
      </c>
      <c r="J62" s="15">
        <v>0.60851851851851857</v>
      </c>
      <c r="K62" s="15">
        <v>0.60853009259259261</v>
      </c>
      <c r="L62" s="15">
        <v>0.45693287037037039</v>
      </c>
      <c r="M62" s="15">
        <v>0.45197916666666665</v>
      </c>
      <c r="N62" s="15">
        <v>0.45503472222222224</v>
      </c>
      <c r="O62" s="15">
        <v>0.4445486111111111</v>
      </c>
      <c r="P62" s="15">
        <v>0.44292824074074072</v>
      </c>
      <c r="Q62" s="15">
        <v>0.48069444444444442</v>
      </c>
      <c r="R62" s="15">
        <v>0.48480324074074072</v>
      </c>
      <c r="S62" s="15">
        <v>0.50452546296296297</v>
      </c>
      <c r="T62" s="15">
        <v>0.51258101851851856</v>
      </c>
      <c r="U62" s="15">
        <v>0.52401620370370372</v>
      </c>
      <c r="V62" s="15">
        <v>0.53100694444444441</v>
      </c>
      <c r="W62" s="15">
        <v>0.5417939814814815</v>
      </c>
      <c r="X62" s="15">
        <v>0.54651620370370368</v>
      </c>
      <c r="Y62" s="15">
        <v>0.55442129629629633</v>
      </c>
      <c r="Z62" s="15">
        <v>0.55936342592592592</v>
      </c>
      <c r="AA62" s="15">
        <v>0.58160879629629625</v>
      </c>
      <c r="AB62" s="15">
        <v>0.61252314814814812</v>
      </c>
      <c r="AC62" s="15">
        <v>0.61702546296296301</v>
      </c>
      <c r="AD62" s="15">
        <v>0.61769675925925926</v>
      </c>
      <c r="AE62" s="15">
        <v>0.61127314814814815</v>
      </c>
      <c r="AF62" s="15">
        <v>0.61462962962962964</v>
      </c>
      <c r="AG62" s="15">
        <v>0.61958333333333337</v>
      </c>
      <c r="AH62" s="16"/>
      <c r="AI62" s="17">
        <v>0</v>
      </c>
      <c r="AJ62" s="18" t="s">
        <v>47</v>
      </c>
      <c r="AK62" s="17">
        <v>35</v>
      </c>
      <c r="AL62" s="15">
        <f t="shared" si="0"/>
        <v>0.18208333333333337</v>
      </c>
      <c r="AM62" s="19">
        <f t="shared" si="1"/>
        <v>0.15777777777777782</v>
      </c>
      <c r="AN62" s="14">
        <v>60</v>
      </c>
      <c r="AO62" s="14">
        <v>13</v>
      </c>
    </row>
    <row r="63" spans="1:41" x14ac:dyDescent="0.2">
      <c r="A63" s="14">
        <v>192</v>
      </c>
      <c r="B63" s="14" t="s">
        <v>327</v>
      </c>
      <c r="C63" s="14" t="s">
        <v>328</v>
      </c>
      <c r="D63" s="14" t="s">
        <v>329</v>
      </c>
      <c r="E63" s="14" t="s">
        <v>330</v>
      </c>
      <c r="F63" s="14" t="s">
        <v>331</v>
      </c>
      <c r="G63" s="14" t="s">
        <v>53</v>
      </c>
      <c r="H63" s="14" t="s">
        <v>60</v>
      </c>
      <c r="I63" s="15">
        <v>0.37708333333333333</v>
      </c>
      <c r="J63" s="15">
        <v>0.53915509259259264</v>
      </c>
      <c r="K63" s="15">
        <v>0.53318287037037038</v>
      </c>
      <c r="L63" s="15">
        <v>0.39140046296296294</v>
      </c>
      <c r="M63" s="15">
        <v>0.38763888888888887</v>
      </c>
      <c r="N63" s="15">
        <v>0.39246527777777779</v>
      </c>
      <c r="O63" s="15">
        <v>0.38232638888888887</v>
      </c>
      <c r="P63" s="15">
        <v>0.38074074074074077</v>
      </c>
      <c r="Q63" s="15">
        <v>0.41520833333333335</v>
      </c>
      <c r="R63" s="15">
        <v>0.42348379629629629</v>
      </c>
      <c r="S63" s="15">
        <v>0.44874999999999998</v>
      </c>
      <c r="T63" s="15">
        <v>0.45614583333333331</v>
      </c>
      <c r="U63" s="15">
        <v>0.46802083333333333</v>
      </c>
      <c r="V63" s="15">
        <v>0.47334490740740742</v>
      </c>
      <c r="W63" s="15">
        <v>0.48400462962962965</v>
      </c>
      <c r="X63" s="15">
        <v>0.49019675925925926</v>
      </c>
      <c r="Y63" s="15">
        <v>0.5031944444444445</v>
      </c>
      <c r="Z63" s="15">
        <v>0.50912037037037039</v>
      </c>
      <c r="AA63" s="15">
        <v>0.52317129629629633</v>
      </c>
      <c r="AB63" s="15">
        <v>0.55082175925925925</v>
      </c>
      <c r="AC63" s="15">
        <v>0.55646990740740743</v>
      </c>
      <c r="AD63" s="15">
        <v>0.55726851851851855</v>
      </c>
      <c r="AE63" s="15">
        <v>0.55219907407407409</v>
      </c>
      <c r="AF63" s="15">
        <v>0.55364583333333328</v>
      </c>
      <c r="AG63" s="15">
        <v>0.55924768518518519</v>
      </c>
      <c r="AH63" s="16"/>
      <c r="AI63" s="17">
        <v>0</v>
      </c>
      <c r="AJ63" s="18" t="s">
        <v>47</v>
      </c>
      <c r="AK63" s="17">
        <v>35</v>
      </c>
      <c r="AL63" s="15">
        <f t="shared" si="0"/>
        <v>0.18216435185185187</v>
      </c>
      <c r="AM63" s="19">
        <f t="shared" si="1"/>
        <v>0.15785879629629632</v>
      </c>
      <c r="AN63" s="14">
        <v>61</v>
      </c>
      <c r="AO63" s="14">
        <v>41</v>
      </c>
    </row>
    <row r="64" spans="1:41" x14ac:dyDescent="0.2">
      <c r="A64" s="14">
        <v>188</v>
      </c>
      <c r="B64" s="14" t="s">
        <v>332</v>
      </c>
      <c r="C64" s="14" t="s">
        <v>333</v>
      </c>
      <c r="D64" s="14" t="s">
        <v>334</v>
      </c>
      <c r="E64" s="14" t="s">
        <v>335</v>
      </c>
      <c r="F64" s="14" t="s">
        <v>336</v>
      </c>
      <c r="G64" s="14" t="s">
        <v>71</v>
      </c>
      <c r="H64" s="14" t="s">
        <v>60</v>
      </c>
      <c r="I64" s="15">
        <v>0.40671296296296294</v>
      </c>
      <c r="J64" s="15">
        <v>0.51686342592592593</v>
      </c>
      <c r="K64" s="15">
        <v>0.51298611111111114</v>
      </c>
      <c r="L64" s="15">
        <v>0.41767361111111112</v>
      </c>
      <c r="M64" s="15">
        <v>0.42163194444444446</v>
      </c>
      <c r="N64" s="15">
        <v>0.41910879629629627</v>
      </c>
      <c r="O64" s="15">
        <v>0.42534722222222221</v>
      </c>
      <c r="P64" s="15">
        <v>0.41039351851851852</v>
      </c>
      <c r="Q64" s="15">
        <v>0.43590277777777775</v>
      </c>
      <c r="R64" s="15">
        <v>0.44056712962962963</v>
      </c>
      <c r="S64" s="15">
        <v>0.45717592592592593</v>
      </c>
      <c r="T64" s="15">
        <v>0.46237268518518521</v>
      </c>
      <c r="U64" s="15">
        <v>0.46923611111111113</v>
      </c>
      <c r="V64" s="15">
        <v>0.47342592592592592</v>
      </c>
      <c r="W64" s="15">
        <v>0.48283564814814817</v>
      </c>
      <c r="X64" s="15">
        <v>0.48600694444444442</v>
      </c>
      <c r="Y64" s="15">
        <v>0.49216435185185187</v>
      </c>
      <c r="Z64" s="15">
        <v>0.49586805555555558</v>
      </c>
      <c r="AA64" s="15">
        <v>0.50353009259259263</v>
      </c>
      <c r="AB64" s="15"/>
      <c r="AC64" s="15"/>
      <c r="AD64" s="15"/>
      <c r="AE64" s="15"/>
      <c r="AF64" s="15"/>
      <c r="AG64" s="15">
        <v>0.52325231481481482</v>
      </c>
      <c r="AH64" s="16" t="s">
        <v>337</v>
      </c>
      <c r="AI64" s="17">
        <v>100</v>
      </c>
      <c r="AJ64" s="18" t="s">
        <v>47</v>
      </c>
      <c r="AK64" s="17">
        <v>35</v>
      </c>
      <c r="AL64" s="15">
        <f t="shared" si="0"/>
        <v>0.11653935185185188</v>
      </c>
      <c r="AM64" s="19">
        <f t="shared" si="1"/>
        <v>0.16167824074074078</v>
      </c>
      <c r="AN64" s="14">
        <v>62</v>
      </c>
      <c r="AO64" s="14">
        <v>42</v>
      </c>
    </row>
    <row r="65" spans="1:41" x14ac:dyDescent="0.2">
      <c r="A65" s="14">
        <v>137</v>
      </c>
      <c r="B65" s="14" t="s">
        <v>338</v>
      </c>
      <c r="C65" s="14" t="s">
        <v>56</v>
      </c>
      <c r="D65" s="14" t="s">
        <v>339</v>
      </c>
      <c r="E65" s="14" t="s">
        <v>340</v>
      </c>
      <c r="F65" s="14" t="s">
        <v>341</v>
      </c>
      <c r="G65" s="14" t="s">
        <v>53</v>
      </c>
      <c r="H65" s="14" t="s">
        <v>60</v>
      </c>
      <c r="I65" s="15">
        <v>0.37708333333333333</v>
      </c>
      <c r="J65" s="15">
        <v>0.52394675925925926</v>
      </c>
      <c r="K65" s="15">
        <v>0.51908564814814817</v>
      </c>
      <c r="L65" s="15">
        <v>0.39315972222222223</v>
      </c>
      <c r="M65" s="15">
        <v>0.3886574074074074</v>
      </c>
      <c r="N65" s="15">
        <v>0.39146990740740739</v>
      </c>
      <c r="O65" s="15">
        <v>0.3835648148148148</v>
      </c>
      <c r="P65" s="15">
        <v>0.3818171296296296</v>
      </c>
      <c r="Q65" s="15">
        <v>0.42577546296296298</v>
      </c>
      <c r="R65" s="15">
        <v>0.42925925925925928</v>
      </c>
      <c r="S65" s="15">
        <v>0.44842592592592595</v>
      </c>
      <c r="T65" s="15">
        <v>0.45839120370370373</v>
      </c>
      <c r="U65" s="15">
        <v>0.46987268518518521</v>
      </c>
      <c r="V65" s="15"/>
      <c r="W65" s="15">
        <v>0.48596064814814816</v>
      </c>
      <c r="X65" s="15">
        <v>0.48962962962962964</v>
      </c>
      <c r="Y65" s="15">
        <v>0.49663194444444442</v>
      </c>
      <c r="Z65" s="15">
        <v>0.50182870370370369</v>
      </c>
      <c r="AA65" s="15">
        <v>0.41935185185185186</v>
      </c>
      <c r="AB65" s="15">
        <v>0.53275462962962961</v>
      </c>
      <c r="AC65" s="15">
        <v>0.54137731481481477</v>
      </c>
      <c r="AD65" s="15">
        <v>0.54027777777777775</v>
      </c>
      <c r="AE65" s="15"/>
      <c r="AF65" s="15">
        <v>0.53528935185185189</v>
      </c>
      <c r="AG65" s="15">
        <v>0.5430787037037037</v>
      </c>
      <c r="AH65" s="16" t="s">
        <v>342</v>
      </c>
      <c r="AI65" s="17">
        <v>20</v>
      </c>
      <c r="AJ65" s="18" t="s">
        <v>101</v>
      </c>
      <c r="AK65" s="17">
        <v>25</v>
      </c>
      <c r="AL65" s="15">
        <f t="shared" si="0"/>
        <v>0.16599537037037038</v>
      </c>
      <c r="AM65" s="19">
        <f t="shared" si="1"/>
        <v>0.16252314814814817</v>
      </c>
      <c r="AN65" s="14">
        <v>63</v>
      </c>
      <c r="AO65" s="14">
        <v>43</v>
      </c>
    </row>
    <row r="66" spans="1:41" x14ac:dyDescent="0.2">
      <c r="A66" s="14">
        <v>41</v>
      </c>
      <c r="B66" s="14" t="s">
        <v>343</v>
      </c>
      <c r="C66" s="14" t="s">
        <v>344</v>
      </c>
      <c r="D66" s="14" t="s">
        <v>345</v>
      </c>
      <c r="E66" s="14" t="s">
        <v>346</v>
      </c>
      <c r="F66" s="14" t="s">
        <v>347</v>
      </c>
      <c r="G66" s="14" t="s">
        <v>53</v>
      </c>
      <c r="H66" s="14" t="s">
        <v>60</v>
      </c>
      <c r="I66" s="15">
        <v>0.37708333333333333</v>
      </c>
      <c r="J66" s="15">
        <v>0.3840972222222222</v>
      </c>
      <c r="K66" s="15">
        <v>0.38903935185185184</v>
      </c>
      <c r="L66" s="15">
        <v>0.41302083333333334</v>
      </c>
      <c r="M66" s="15">
        <v>0.40809027777777779</v>
      </c>
      <c r="N66" s="15">
        <v>0.41056712962962966</v>
      </c>
      <c r="O66" s="15">
        <v>0.40359953703703705</v>
      </c>
      <c r="P66" s="15"/>
      <c r="Q66" s="15">
        <v>0.43619212962962961</v>
      </c>
      <c r="R66" s="15">
        <v>0.44557870370370373</v>
      </c>
      <c r="S66" s="15">
        <v>0.46250000000000002</v>
      </c>
      <c r="T66" s="15">
        <v>0.4702662037037037</v>
      </c>
      <c r="U66" s="15">
        <v>0.4798263888888889</v>
      </c>
      <c r="V66" s="15">
        <v>0.48914351851851851</v>
      </c>
      <c r="W66" s="15">
        <v>0.50166666666666671</v>
      </c>
      <c r="X66" s="15">
        <v>0.50630787037037039</v>
      </c>
      <c r="Y66" s="15">
        <v>0.515162037037037</v>
      </c>
      <c r="Z66" s="15">
        <v>0.52034722222222218</v>
      </c>
      <c r="AA66" s="15">
        <v>0.53249999999999997</v>
      </c>
      <c r="AB66" s="15">
        <v>0.54923611111111115</v>
      </c>
      <c r="AC66" s="15">
        <v>0.54693287037037042</v>
      </c>
      <c r="AD66" s="15">
        <v>0.54791666666666672</v>
      </c>
      <c r="AE66" s="15">
        <v>0.54548611111111112</v>
      </c>
      <c r="AF66" s="15">
        <v>0.54317129629629635</v>
      </c>
      <c r="AG66" s="15">
        <v>0.5502083333333333</v>
      </c>
      <c r="AH66" s="16" t="s">
        <v>348</v>
      </c>
      <c r="AI66" s="17">
        <v>20</v>
      </c>
      <c r="AJ66" s="18" t="s">
        <v>47</v>
      </c>
      <c r="AK66" s="17">
        <v>35</v>
      </c>
      <c r="AL66" s="15">
        <f t="shared" si="0"/>
        <v>0.17312499999999997</v>
      </c>
      <c r="AM66" s="19">
        <f t="shared" si="1"/>
        <v>0.16270833333333332</v>
      </c>
      <c r="AN66" s="14">
        <v>64</v>
      </c>
      <c r="AO66" s="14">
        <v>44</v>
      </c>
    </row>
    <row r="67" spans="1:41" x14ac:dyDescent="0.2">
      <c r="A67" s="14">
        <v>157</v>
      </c>
      <c r="B67" s="14" t="s">
        <v>349</v>
      </c>
      <c r="C67" s="14" t="s">
        <v>350</v>
      </c>
      <c r="D67" s="14" t="s">
        <v>351</v>
      </c>
      <c r="E67" s="14" t="s">
        <v>352</v>
      </c>
      <c r="F67" s="14" t="s">
        <v>316</v>
      </c>
      <c r="G67" s="14" t="s">
        <v>53</v>
      </c>
      <c r="H67" s="14" t="s">
        <v>54</v>
      </c>
      <c r="I67" s="15">
        <v>0.37708333333333333</v>
      </c>
      <c r="J67" s="15">
        <v>0.51458333333333328</v>
      </c>
      <c r="K67" s="15">
        <v>0.51040509259259259</v>
      </c>
      <c r="L67" s="15">
        <v>0.39458333333333334</v>
      </c>
      <c r="M67" s="15">
        <v>0.40085648148148151</v>
      </c>
      <c r="N67" s="15">
        <v>0.39659722222222221</v>
      </c>
      <c r="O67" s="15">
        <v>0.38459490740740743</v>
      </c>
      <c r="P67" s="15">
        <v>0.40936342592592595</v>
      </c>
      <c r="Q67" s="15">
        <v>0.42502314814814812</v>
      </c>
      <c r="R67" s="15">
        <v>0.42953703703703705</v>
      </c>
      <c r="S67" s="15"/>
      <c r="T67" s="15"/>
      <c r="U67" s="15">
        <v>0.44872685185185185</v>
      </c>
      <c r="V67" s="15"/>
      <c r="W67" s="15">
        <v>0.45949074074074076</v>
      </c>
      <c r="X67" s="15">
        <v>0.46462962962962961</v>
      </c>
      <c r="Y67" s="15">
        <v>0.4727777777777778</v>
      </c>
      <c r="Z67" s="15">
        <v>0.47946759259259258</v>
      </c>
      <c r="AA67" s="15">
        <v>0.4962037037037037</v>
      </c>
      <c r="AB67" s="15">
        <v>0.52880787037037036</v>
      </c>
      <c r="AC67" s="15">
        <v>0.53597222222222218</v>
      </c>
      <c r="AD67" s="15">
        <v>0.53706018518518517</v>
      </c>
      <c r="AE67" s="15">
        <v>0.53045138888888888</v>
      </c>
      <c r="AF67" s="15">
        <v>0.53255787037037039</v>
      </c>
      <c r="AG67" s="15">
        <v>0.53986111111111112</v>
      </c>
      <c r="AH67" s="16"/>
      <c r="AI67" s="17">
        <v>0</v>
      </c>
      <c r="AJ67" s="18"/>
      <c r="AK67" s="17"/>
      <c r="AL67" s="15">
        <f t="shared" ref="AL67:AL79" si="2">AG67-I67</f>
        <v>0.1627777777777778</v>
      </c>
      <c r="AM67" s="19">
        <f t="shared" ref="AM67:AM79" si="3">AG67-I67+(AI67-AK67)/1440</f>
        <v>0.1627777777777778</v>
      </c>
      <c r="AN67" s="14">
        <v>65</v>
      </c>
      <c r="AO67" s="14">
        <v>14</v>
      </c>
    </row>
    <row r="68" spans="1:41" x14ac:dyDescent="0.2">
      <c r="A68" s="14">
        <v>170</v>
      </c>
      <c r="B68" s="14" t="s">
        <v>353</v>
      </c>
      <c r="C68" s="14" t="s">
        <v>354</v>
      </c>
      <c r="D68" s="14" t="s">
        <v>355</v>
      </c>
      <c r="E68" s="14" t="s">
        <v>356</v>
      </c>
      <c r="F68" s="14" t="s">
        <v>357</v>
      </c>
      <c r="G68" s="14" t="s">
        <v>53</v>
      </c>
      <c r="H68" s="14" t="s">
        <v>46</v>
      </c>
      <c r="I68" s="15">
        <v>0.37708333333333333</v>
      </c>
      <c r="J68" s="15">
        <v>0.50504629629629627</v>
      </c>
      <c r="K68" s="15">
        <v>0.50045138888888885</v>
      </c>
      <c r="L68" s="15">
        <v>0.38920138888888889</v>
      </c>
      <c r="M68" s="15">
        <v>0.38557870370370373</v>
      </c>
      <c r="N68" s="15">
        <v>0.38750000000000001</v>
      </c>
      <c r="O68" s="15">
        <v>0.38145833333333334</v>
      </c>
      <c r="P68" s="15">
        <v>0.39586805555555554</v>
      </c>
      <c r="Q68" s="15"/>
      <c r="R68" s="15"/>
      <c r="S68" s="15">
        <v>0.42461805555555554</v>
      </c>
      <c r="T68" s="15">
        <v>0.4324884259259259</v>
      </c>
      <c r="U68" s="15">
        <v>0.44138888888888889</v>
      </c>
      <c r="V68" s="15"/>
      <c r="W68" s="15">
        <v>0.45092592592592595</v>
      </c>
      <c r="X68" s="15">
        <v>0.45437499999999997</v>
      </c>
      <c r="Y68" s="15">
        <v>0.46412037037037035</v>
      </c>
      <c r="Z68" s="15">
        <v>0.46930555555555553</v>
      </c>
      <c r="AA68" s="15">
        <v>0.48502314814814818</v>
      </c>
      <c r="AB68" s="15">
        <v>0.52946759259259257</v>
      </c>
      <c r="AC68" s="15">
        <v>0.52560185185185182</v>
      </c>
      <c r="AD68" s="15">
        <v>0.52656250000000004</v>
      </c>
      <c r="AE68" s="15">
        <v>0.51747685185185188</v>
      </c>
      <c r="AF68" s="15">
        <v>0.52223379629629629</v>
      </c>
      <c r="AG68" s="15">
        <v>0.53052083333333333</v>
      </c>
      <c r="AH68" s="16" t="s">
        <v>358</v>
      </c>
      <c r="AI68" s="17">
        <v>40</v>
      </c>
      <c r="AJ68" s="18" t="s">
        <v>101</v>
      </c>
      <c r="AK68" s="17">
        <v>25</v>
      </c>
      <c r="AL68" s="15">
        <f t="shared" si="2"/>
        <v>0.1534375</v>
      </c>
      <c r="AM68" s="19">
        <f t="shared" si="3"/>
        <v>0.16385416666666666</v>
      </c>
      <c r="AN68" s="14">
        <v>66</v>
      </c>
      <c r="AO68" s="14">
        <v>8</v>
      </c>
    </row>
    <row r="69" spans="1:41" x14ac:dyDescent="0.2">
      <c r="A69" s="14">
        <v>185</v>
      </c>
      <c r="B69" s="14" t="s">
        <v>359</v>
      </c>
      <c r="C69" s="14" t="s">
        <v>340</v>
      </c>
      <c r="D69" s="14" t="s">
        <v>360</v>
      </c>
      <c r="E69" s="14" t="s">
        <v>361</v>
      </c>
      <c r="F69" s="14" t="s">
        <v>360</v>
      </c>
      <c r="G69" s="14" t="s">
        <v>71</v>
      </c>
      <c r="H69" s="14" t="s">
        <v>54</v>
      </c>
      <c r="I69" s="15">
        <v>0.40671296296296294</v>
      </c>
      <c r="J69" s="15">
        <v>0.54753472222222221</v>
      </c>
      <c r="K69" s="15">
        <v>0.5534606481481481</v>
      </c>
      <c r="L69" s="15">
        <v>0.42548611111111112</v>
      </c>
      <c r="M69" s="15">
        <v>0.43094907407407407</v>
      </c>
      <c r="N69" s="15">
        <v>0.42731481481481481</v>
      </c>
      <c r="O69" s="15">
        <v>0.41543981481481479</v>
      </c>
      <c r="P69" s="15">
        <v>0.41302083333333334</v>
      </c>
      <c r="Q69" s="15">
        <v>0.4523726851851852</v>
      </c>
      <c r="R69" s="15">
        <v>0.45877314814814812</v>
      </c>
      <c r="S69" s="15"/>
      <c r="T69" s="15"/>
      <c r="U69" s="15">
        <v>0.47987268518518517</v>
      </c>
      <c r="V69" s="15"/>
      <c r="W69" s="15">
        <v>0.49259259259259258</v>
      </c>
      <c r="X69" s="15">
        <v>0.49842592592592594</v>
      </c>
      <c r="Y69" s="15">
        <v>0.50802083333333337</v>
      </c>
      <c r="Z69" s="15">
        <v>0.51162037037037034</v>
      </c>
      <c r="AA69" s="15">
        <v>0.528900462962963</v>
      </c>
      <c r="AB69" s="15">
        <v>0.56390046296296292</v>
      </c>
      <c r="AC69" s="15">
        <v>0.57214120370370369</v>
      </c>
      <c r="AD69" s="15">
        <v>0.57150462962962967</v>
      </c>
      <c r="AE69" s="15">
        <v>0.56540509259259264</v>
      </c>
      <c r="AF69" s="15">
        <v>0.56719907407407411</v>
      </c>
      <c r="AG69" s="15">
        <v>0.57425925925925925</v>
      </c>
      <c r="AH69" s="16"/>
      <c r="AI69" s="17">
        <v>0</v>
      </c>
      <c r="AJ69" s="18"/>
      <c r="AK69" s="17"/>
      <c r="AL69" s="15">
        <f t="shared" si="2"/>
        <v>0.1675462962962963</v>
      </c>
      <c r="AM69" s="19">
        <f t="shared" si="3"/>
        <v>0.1675462962962963</v>
      </c>
      <c r="AN69" s="14">
        <v>67</v>
      </c>
      <c r="AO69" s="14">
        <v>15</v>
      </c>
    </row>
    <row r="70" spans="1:41" x14ac:dyDescent="0.2">
      <c r="A70" s="14">
        <v>186</v>
      </c>
      <c r="B70" s="14" t="s">
        <v>362</v>
      </c>
      <c r="C70" s="14" t="s">
        <v>363</v>
      </c>
      <c r="D70" s="14" t="s">
        <v>364</v>
      </c>
      <c r="E70" s="14" t="s">
        <v>365</v>
      </c>
      <c r="F70" s="14" t="s">
        <v>366</v>
      </c>
      <c r="G70" s="14" t="s">
        <v>53</v>
      </c>
      <c r="H70" s="14" t="s">
        <v>54</v>
      </c>
      <c r="I70" s="15">
        <v>0.37708333333333333</v>
      </c>
      <c r="J70" s="15">
        <v>0.38619212962962962</v>
      </c>
      <c r="K70" s="15">
        <v>0.38203703703703706</v>
      </c>
      <c r="L70" s="15">
        <v>0.49611111111111111</v>
      </c>
      <c r="M70" s="15">
        <v>0.4917361111111111</v>
      </c>
      <c r="N70" s="15">
        <v>0.49425925925925923</v>
      </c>
      <c r="O70" s="15">
        <v>0.48736111111111113</v>
      </c>
      <c r="P70" s="15">
        <v>0.51142361111111112</v>
      </c>
      <c r="Q70" s="15">
        <v>0.39953703703703702</v>
      </c>
      <c r="R70" s="15">
        <v>0.40844907407407405</v>
      </c>
      <c r="S70" s="15">
        <v>0.42541666666666667</v>
      </c>
      <c r="T70" s="15">
        <v>0.43212962962962964</v>
      </c>
      <c r="U70" s="15">
        <v>0.43903935185185183</v>
      </c>
      <c r="V70" s="15">
        <v>0.44473379629629628</v>
      </c>
      <c r="W70" s="15">
        <v>0.45333333333333331</v>
      </c>
      <c r="X70" s="15">
        <v>0.45839120370370373</v>
      </c>
      <c r="Y70" s="15">
        <v>0.46478009259259262</v>
      </c>
      <c r="Z70" s="15">
        <v>0.4679976851851852</v>
      </c>
      <c r="AA70" s="15">
        <v>0.47673611111111114</v>
      </c>
      <c r="AB70" s="15"/>
      <c r="AC70" s="15"/>
      <c r="AD70" s="15"/>
      <c r="AE70" s="15"/>
      <c r="AF70" s="15">
        <v>0.48539351851851853</v>
      </c>
      <c r="AG70" s="15">
        <v>0.520625</v>
      </c>
      <c r="AH70" s="16" t="s">
        <v>367</v>
      </c>
      <c r="AI70" s="17">
        <v>80</v>
      </c>
      <c r="AJ70" s="18" t="s">
        <v>47</v>
      </c>
      <c r="AK70" s="17">
        <v>35</v>
      </c>
      <c r="AL70" s="15">
        <f t="shared" si="2"/>
        <v>0.14354166666666668</v>
      </c>
      <c r="AM70" s="19">
        <f t="shared" si="3"/>
        <v>0.17479166666666668</v>
      </c>
      <c r="AN70" s="14">
        <v>68</v>
      </c>
      <c r="AO70" s="14">
        <v>16</v>
      </c>
    </row>
    <row r="71" spans="1:41" x14ac:dyDescent="0.2">
      <c r="A71" s="14">
        <v>131</v>
      </c>
      <c r="B71" s="14" t="s">
        <v>368</v>
      </c>
      <c r="C71" s="14" t="s">
        <v>369</v>
      </c>
      <c r="D71" s="14" t="s">
        <v>370</v>
      </c>
      <c r="E71" s="14" t="s">
        <v>371</v>
      </c>
      <c r="F71" s="14" t="s">
        <v>372</v>
      </c>
      <c r="G71" s="14" t="s">
        <v>71</v>
      </c>
      <c r="H71" s="14" t="s">
        <v>54</v>
      </c>
      <c r="I71" s="15">
        <v>0.40671296296296294</v>
      </c>
      <c r="J71" s="15">
        <v>0.51184027777777774</v>
      </c>
      <c r="K71" s="15">
        <v>0.50581018518518517</v>
      </c>
      <c r="L71" s="15">
        <v>0.4221064814814815</v>
      </c>
      <c r="M71" s="15">
        <v>0.41741898148148149</v>
      </c>
      <c r="N71" s="15">
        <v>0.41998842592592595</v>
      </c>
      <c r="O71" s="15">
        <v>0.41234953703703703</v>
      </c>
      <c r="P71" s="15">
        <v>0.43047453703703703</v>
      </c>
      <c r="Q71" s="15">
        <v>0.44425925925925924</v>
      </c>
      <c r="R71" s="15"/>
      <c r="S71" s="15"/>
      <c r="T71" s="15"/>
      <c r="U71" s="15">
        <v>0.45988425925925924</v>
      </c>
      <c r="V71" s="15"/>
      <c r="W71" s="15">
        <v>0.46983796296296299</v>
      </c>
      <c r="X71" s="15">
        <v>0.47468749999999998</v>
      </c>
      <c r="Y71" s="15"/>
      <c r="Z71" s="15"/>
      <c r="AA71" s="15"/>
      <c r="AB71" s="15">
        <v>0.52222222222222225</v>
      </c>
      <c r="AC71" s="15">
        <v>0.52571759259259254</v>
      </c>
      <c r="AD71" s="15">
        <v>0.52692129629629625</v>
      </c>
      <c r="AE71" s="15">
        <v>0.52376157407407409</v>
      </c>
      <c r="AF71" s="15">
        <v>0.40987268518518516</v>
      </c>
      <c r="AG71" s="15">
        <v>0.52917824074074071</v>
      </c>
      <c r="AH71" s="16" t="s">
        <v>373</v>
      </c>
      <c r="AI71" s="17">
        <v>80</v>
      </c>
      <c r="AJ71" s="18"/>
      <c r="AK71" s="17"/>
      <c r="AL71" s="15">
        <f t="shared" si="2"/>
        <v>0.12246527777777777</v>
      </c>
      <c r="AM71" s="19">
        <f t="shared" si="3"/>
        <v>0.17802083333333332</v>
      </c>
      <c r="AN71" s="14">
        <v>69</v>
      </c>
      <c r="AO71" s="14">
        <v>17</v>
      </c>
    </row>
    <row r="72" spans="1:41" x14ac:dyDescent="0.2">
      <c r="A72" s="14">
        <v>86</v>
      </c>
      <c r="B72" s="14" t="s">
        <v>374</v>
      </c>
      <c r="C72" s="14" t="s">
        <v>375</v>
      </c>
      <c r="D72" s="14" t="s">
        <v>376</v>
      </c>
      <c r="E72" s="14" t="s">
        <v>135</v>
      </c>
      <c r="F72" s="14" t="s">
        <v>377</v>
      </c>
      <c r="G72" s="14" t="s">
        <v>53</v>
      </c>
      <c r="H72" s="14" t="s">
        <v>54</v>
      </c>
      <c r="I72" s="15">
        <v>0.37708333333333333</v>
      </c>
      <c r="J72" s="15">
        <v>0.38467592592592592</v>
      </c>
      <c r="K72" s="15">
        <v>0.39134259259259258</v>
      </c>
      <c r="L72" s="15">
        <v>0.41685185185185186</v>
      </c>
      <c r="M72" s="15">
        <v>0.42252314814814818</v>
      </c>
      <c r="N72" s="15">
        <v>0.41896990740740742</v>
      </c>
      <c r="O72" s="15">
        <v>0.40802083333333333</v>
      </c>
      <c r="P72" s="15">
        <v>0.43100694444444443</v>
      </c>
      <c r="Q72" s="15">
        <v>0.44594907407407408</v>
      </c>
      <c r="R72" s="15">
        <v>0.45042824074074073</v>
      </c>
      <c r="S72" s="15">
        <v>0.47517361111111112</v>
      </c>
      <c r="T72" s="15">
        <v>0.48895833333333333</v>
      </c>
      <c r="U72" s="15">
        <v>0.49917824074074074</v>
      </c>
      <c r="V72" s="15">
        <v>0.50876157407407407</v>
      </c>
      <c r="W72" s="15">
        <v>0.52383101851851854</v>
      </c>
      <c r="X72" s="15">
        <v>0.53202546296296294</v>
      </c>
      <c r="Y72" s="15">
        <v>0.54258101851851848</v>
      </c>
      <c r="Z72" s="15">
        <v>0.55159722222222218</v>
      </c>
      <c r="AA72" s="15">
        <v>0.56671296296296292</v>
      </c>
      <c r="AB72" s="15">
        <v>0.57354166666666662</v>
      </c>
      <c r="AC72" s="15">
        <v>0.58531250000000001</v>
      </c>
      <c r="AD72" s="15">
        <v>0.58168981481481485</v>
      </c>
      <c r="AE72" s="15">
        <v>0.57538194444444446</v>
      </c>
      <c r="AF72" s="15">
        <v>0.57770833333333338</v>
      </c>
      <c r="AG72" s="15">
        <v>0.588287037037037</v>
      </c>
      <c r="AH72" s="16"/>
      <c r="AI72" s="17">
        <v>0</v>
      </c>
      <c r="AJ72" s="18" t="s">
        <v>47</v>
      </c>
      <c r="AK72" s="17">
        <v>35</v>
      </c>
      <c r="AL72" s="15">
        <f t="shared" si="2"/>
        <v>0.21120370370370367</v>
      </c>
      <c r="AM72" s="19">
        <f t="shared" si="3"/>
        <v>0.18689814814814812</v>
      </c>
      <c r="AN72" s="14">
        <v>70</v>
      </c>
      <c r="AO72" s="14">
        <v>18</v>
      </c>
    </row>
    <row r="73" spans="1:41" x14ac:dyDescent="0.2">
      <c r="A73" s="14">
        <v>169</v>
      </c>
      <c r="B73" s="14" t="s">
        <v>378</v>
      </c>
      <c r="C73" s="14" t="s">
        <v>379</v>
      </c>
      <c r="D73" s="14" t="s">
        <v>380</v>
      </c>
      <c r="E73" s="14" t="s">
        <v>163</v>
      </c>
      <c r="F73" s="14" t="s">
        <v>381</v>
      </c>
      <c r="G73" s="14" t="s">
        <v>71</v>
      </c>
      <c r="H73" s="14" t="s">
        <v>54</v>
      </c>
      <c r="I73" s="15">
        <v>0.40671296296296294</v>
      </c>
      <c r="J73" s="15">
        <v>0.60733796296296294</v>
      </c>
      <c r="K73" s="15">
        <v>0.60734953703703709</v>
      </c>
      <c r="L73" s="15">
        <v>0.42681712962962964</v>
      </c>
      <c r="M73" s="15">
        <v>0.43403935185185183</v>
      </c>
      <c r="N73" s="15">
        <v>0.42954861111111109</v>
      </c>
      <c r="O73" s="15">
        <v>0.41531249999999997</v>
      </c>
      <c r="P73" s="15">
        <v>0.41258101851851853</v>
      </c>
      <c r="Q73" s="15">
        <v>0.4728472222222222</v>
      </c>
      <c r="R73" s="15">
        <v>0.46628472222222223</v>
      </c>
      <c r="S73" s="15">
        <v>0.49601851851851853</v>
      </c>
      <c r="T73" s="15">
        <v>0.50703703703703706</v>
      </c>
      <c r="U73" s="15">
        <v>0.52152777777777781</v>
      </c>
      <c r="V73" s="15">
        <v>0.53112268518518524</v>
      </c>
      <c r="W73" s="15">
        <v>0.5446064814814815</v>
      </c>
      <c r="X73" s="15">
        <v>0.54836805555555557</v>
      </c>
      <c r="Y73" s="15">
        <v>0.55562500000000004</v>
      </c>
      <c r="Z73" s="15">
        <v>0.56332175925925931</v>
      </c>
      <c r="AA73" s="15">
        <v>0.58554398148148146</v>
      </c>
      <c r="AB73" s="15">
        <v>0.60957175925925922</v>
      </c>
      <c r="AC73" s="15">
        <v>0.61684027777777772</v>
      </c>
      <c r="AD73" s="15">
        <v>0.61791666666666667</v>
      </c>
      <c r="AE73" s="15">
        <v>0.61141203703703706</v>
      </c>
      <c r="AF73" s="15">
        <v>0.61351851851851846</v>
      </c>
      <c r="AG73" s="15">
        <v>0.62040509259259258</v>
      </c>
      <c r="AH73" s="16"/>
      <c r="AI73" s="17">
        <v>0</v>
      </c>
      <c r="AJ73" s="18" t="s">
        <v>47</v>
      </c>
      <c r="AK73" s="17">
        <v>35</v>
      </c>
      <c r="AL73" s="15">
        <f t="shared" si="2"/>
        <v>0.21369212962962963</v>
      </c>
      <c r="AM73" s="19">
        <f t="shared" si="3"/>
        <v>0.18938657407407408</v>
      </c>
      <c r="AN73" s="14">
        <v>71</v>
      </c>
      <c r="AO73" s="14">
        <v>19</v>
      </c>
    </row>
    <row r="74" spans="1:41" x14ac:dyDescent="0.2">
      <c r="A74" s="14">
        <v>85</v>
      </c>
      <c r="B74" s="14" t="s">
        <v>382</v>
      </c>
      <c r="C74" s="14" t="s">
        <v>383</v>
      </c>
      <c r="D74" s="14" t="s">
        <v>384</v>
      </c>
      <c r="E74" s="14" t="s">
        <v>301</v>
      </c>
      <c r="F74" s="14" t="s">
        <v>385</v>
      </c>
      <c r="G74" s="14" t="s">
        <v>71</v>
      </c>
      <c r="H74" s="14" t="s">
        <v>60</v>
      </c>
      <c r="I74" s="15">
        <v>0.40671296296296294</v>
      </c>
      <c r="J74" s="15">
        <v>0.4136111111111111</v>
      </c>
      <c r="K74" s="15">
        <v>0.41888888888888887</v>
      </c>
      <c r="L74" s="15">
        <v>0.44866898148148149</v>
      </c>
      <c r="M74" s="15">
        <v>0.43785879629629632</v>
      </c>
      <c r="N74" s="15">
        <v>0.44078703703703703</v>
      </c>
      <c r="O74" s="15">
        <v>0.45518518518518519</v>
      </c>
      <c r="P74" s="15">
        <v>0.43040509259259258</v>
      </c>
      <c r="Q74" s="15">
        <v>0.47324074074074074</v>
      </c>
      <c r="R74" s="15">
        <v>0.47741898148148149</v>
      </c>
      <c r="S74" s="15"/>
      <c r="T74" s="15">
        <v>0.51623842592592595</v>
      </c>
      <c r="U74" s="15">
        <v>0.53082175925925923</v>
      </c>
      <c r="V74" s="15"/>
      <c r="W74" s="15">
        <v>0.54096064814814815</v>
      </c>
      <c r="X74" s="15">
        <v>0.54405092592592597</v>
      </c>
      <c r="Y74" s="15">
        <v>0.55255787037037041</v>
      </c>
      <c r="Z74" s="15"/>
      <c r="AA74" s="15"/>
      <c r="AB74" s="15">
        <v>0.57877314814814818</v>
      </c>
      <c r="AC74" s="15">
        <v>0.58027777777777778</v>
      </c>
      <c r="AD74" s="15">
        <v>0.58130787037037035</v>
      </c>
      <c r="AE74" s="15">
        <v>0.42775462962962962</v>
      </c>
      <c r="AF74" s="15">
        <v>0.42929398148148146</v>
      </c>
      <c r="AG74" s="15">
        <v>0.58391203703703709</v>
      </c>
      <c r="AH74" s="16" t="s">
        <v>386</v>
      </c>
      <c r="AI74" s="17">
        <v>40</v>
      </c>
      <c r="AJ74" s="18" t="s">
        <v>387</v>
      </c>
      <c r="AK74" s="17">
        <v>10</v>
      </c>
      <c r="AL74" s="15">
        <f t="shared" si="2"/>
        <v>0.17719907407407415</v>
      </c>
      <c r="AM74" s="19">
        <f t="shared" si="3"/>
        <v>0.19803240740740749</v>
      </c>
      <c r="AN74" s="14">
        <v>72</v>
      </c>
      <c r="AO74" s="14">
        <v>45</v>
      </c>
    </row>
    <row r="75" spans="1:41" x14ac:dyDescent="0.2">
      <c r="A75" s="14">
        <v>153</v>
      </c>
      <c r="B75" s="14" t="s">
        <v>388</v>
      </c>
      <c r="C75" s="14" t="s">
        <v>308</v>
      </c>
      <c r="D75" s="14" t="s">
        <v>389</v>
      </c>
      <c r="E75" s="14" t="s">
        <v>390</v>
      </c>
      <c r="F75" s="14" t="s">
        <v>389</v>
      </c>
      <c r="G75" s="14" t="s">
        <v>45</v>
      </c>
      <c r="H75" s="14" t="s">
        <v>60</v>
      </c>
      <c r="I75" s="15">
        <v>0.4375</v>
      </c>
      <c r="J75" s="15">
        <v>0.56377314814814816</v>
      </c>
      <c r="K75" s="15">
        <v>0.55807870370370372</v>
      </c>
      <c r="L75" s="15">
        <v>0.4568402777777778</v>
      </c>
      <c r="M75" s="15">
        <v>0.44917824074074075</v>
      </c>
      <c r="N75" s="15">
        <v>0.45268518518518519</v>
      </c>
      <c r="O75" s="15">
        <v>0.44351851851851853</v>
      </c>
      <c r="P75" s="15">
        <v>0.46761574074074075</v>
      </c>
      <c r="Q75" s="15"/>
      <c r="R75" s="15"/>
      <c r="S75" s="15"/>
      <c r="T75" s="15"/>
      <c r="U75" s="15">
        <v>0.50232638888888892</v>
      </c>
      <c r="V75" s="15"/>
      <c r="W75" s="15">
        <v>0.51395833333333329</v>
      </c>
      <c r="X75" s="15">
        <v>0.51708333333333334</v>
      </c>
      <c r="Y75" s="15">
        <v>0.52643518518518517</v>
      </c>
      <c r="Z75" s="15">
        <v>0.53425925925925921</v>
      </c>
      <c r="AA75" s="15">
        <v>0.54699074074074072</v>
      </c>
      <c r="AB75" s="15"/>
      <c r="AC75" s="15"/>
      <c r="AD75" s="15"/>
      <c r="AE75" s="15"/>
      <c r="AF75" s="15">
        <v>0.54208333333333336</v>
      </c>
      <c r="AG75" s="15">
        <v>0.57267361111111115</v>
      </c>
      <c r="AH75" s="16" t="s">
        <v>391</v>
      </c>
      <c r="AI75" s="17">
        <v>120</v>
      </c>
      <c r="AJ75" s="18"/>
      <c r="AK75" s="17"/>
      <c r="AL75" s="15">
        <f t="shared" si="2"/>
        <v>0.13517361111111115</v>
      </c>
      <c r="AM75" s="19">
        <f t="shared" si="3"/>
        <v>0.21850694444444446</v>
      </c>
      <c r="AN75" s="14">
        <v>73</v>
      </c>
      <c r="AO75" s="14">
        <v>46</v>
      </c>
    </row>
    <row r="76" spans="1:41" x14ac:dyDescent="0.2">
      <c r="A76" s="14">
        <v>37</v>
      </c>
      <c r="B76" s="14" t="s">
        <v>392</v>
      </c>
      <c r="C76" s="14" t="s">
        <v>393</v>
      </c>
      <c r="D76" s="14" t="s">
        <v>394</v>
      </c>
      <c r="E76" s="14" t="s">
        <v>395</v>
      </c>
      <c r="F76" s="14" t="s">
        <v>396</v>
      </c>
      <c r="G76" s="14" t="s">
        <v>53</v>
      </c>
      <c r="H76" s="14" t="s">
        <v>54</v>
      </c>
      <c r="I76" s="15">
        <v>0.37708333333333333</v>
      </c>
      <c r="J76" s="15">
        <v>0.38821759259259259</v>
      </c>
      <c r="K76" s="15">
        <v>0.38321759259259258</v>
      </c>
      <c r="L76" s="15">
        <v>0.41662037037037036</v>
      </c>
      <c r="M76" s="15">
        <v>0.42274305555555558</v>
      </c>
      <c r="N76" s="15">
        <v>0.41925925925925928</v>
      </c>
      <c r="O76" s="15">
        <v>0.40625</v>
      </c>
      <c r="P76" s="15">
        <v>0.43324074074074076</v>
      </c>
      <c r="Q76" s="15">
        <v>0.44701388888888888</v>
      </c>
      <c r="R76" s="15">
        <v>0.45116898148148149</v>
      </c>
      <c r="S76" s="15">
        <v>0.48378472222222224</v>
      </c>
      <c r="T76" s="15">
        <v>0.48980324074074072</v>
      </c>
      <c r="U76" s="15">
        <v>0.49943287037037037</v>
      </c>
      <c r="V76" s="15">
        <v>0.50898148148148148</v>
      </c>
      <c r="W76" s="15"/>
      <c r="X76" s="15"/>
      <c r="Y76" s="15"/>
      <c r="Z76" s="15"/>
      <c r="AA76" s="15"/>
      <c r="AB76" s="15">
        <v>0.56782407407407409</v>
      </c>
      <c r="AC76" s="15">
        <v>0.56336805555555558</v>
      </c>
      <c r="AD76" s="15">
        <v>0.56439814814814815</v>
      </c>
      <c r="AE76" s="15">
        <v>0.56122685185185184</v>
      </c>
      <c r="AF76" s="15">
        <v>0.40342592592592591</v>
      </c>
      <c r="AG76" s="15">
        <v>0.57017361111111109</v>
      </c>
      <c r="AH76" s="16" t="s">
        <v>397</v>
      </c>
      <c r="AI76" s="17">
        <v>100</v>
      </c>
      <c r="AJ76" s="18" t="s">
        <v>47</v>
      </c>
      <c r="AK76" s="17">
        <v>35</v>
      </c>
      <c r="AL76" s="15">
        <f t="shared" si="2"/>
        <v>0.19309027777777776</v>
      </c>
      <c r="AM76" s="19">
        <f t="shared" si="3"/>
        <v>0.23822916666666666</v>
      </c>
      <c r="AN76" s="14">
        <v>74</v>
      </c>
      <c r="AO76" s="14">
        <v>20</v>
      </c>
    </row>
    <row r="77" spans="1:41" x14ac:dyDescent="0.2">
      <c r="A77" s="14">
        <v>158</v>
      </c>
      <c r="B77" s="14" t="s">
        <v>398</v>
      </c>
      <c r="C77" s="14" t="s">
        <v>399</v>
      </c>
      <c r="D77" s="14" t="s">
        <v>400</v>
      </c>
      <c r="E77" s="14" t="s">
        <v>218</v>
      </c>
      <c r="F77" s="14" t="s">
        <v>401</v>
      </c>
      <c r="G77" s="14" t="s">
        <v>71</v>
      </c>
      <c r="H77" s="14" t="s">
        <v>60</v>
      </c>
      <c r="I77" s="15">
        <v>0.40671296296296294</v>
      </c>
      <c r="J77" s="15"/>
      <c r="K77" s="15"/>
      <c r="L77" s="15">
        <v>0.43125000000000002</v>
      </c>
      <c r="M77" s="15">
        <v>0.42320601851851852</v>
      </c>
      <c r="N77" s="15">
        <v>0.42881944444444442</v>
      </c>
      <c r="O77" s="15">
        <v>0.41563657407407406</v>
      </c>
      <c r="P77" s="15">
        <v>0.41349537037037037</v>
      </c>
      <c r="Q77" s="15">
        <v>0.45884259259259258</v>
      </c>
      <c r="R77" s="15">
        <v>0.46633101851851849</v>
      </c>
      <c r="S77" s="15">
        <v>0.48738425925925927</v>
      </c>
      <c r="T77" s="15">
        <v>0.49797453703703703</v>
      </c>
      <c r="U77" s="15">
        <v>0.51484953703703706</v>
      </c>
      <c r="V77" s="15"/>
      <c r="W77" s="15">
        <v>0.52792824074074074</v>
      </c>
      <c r="X77" s="15">
        <v>0.53207175925925931</v>
      </c>
      <c r="Y77" s="15">
        <v>0.55322916666666666</v>
      </c>
      <c r="Z77" s="15">
        <v>0.56026620370370372</v>
      </c>
      <c r="AA77" s="15"/>
      <c r="AB77" s="15"/>
      <c r="AC77" s="15"/>
      <c r="AD77" s="15"/>
      <c r="AE77" s="15"/>
      <c r="AF77" s="15">
        <v>0.41059027777777779</v>
      </c>
      <c r="AG77" s="15">
        <v>0.57502314814814814</v>
      </c>
      <c r="AH77" s="16" t="s">
        <v>402</v>
      </c>
      <c r="AI77" s="17">
        <v>140</v>
      </c>
      <c r="AJ77" s="18" t="s">
        <v>101</v>
      </c>
      <c r="AK77" s="17">
        <v>25</v>
      </c>
      <c r="AL77" s="15">
        <f t="shared" si="2"/>
        <v>0.1683101851851852</v>
      </c>
      <c r="AM77" s="19">
        <f t="shared" si="3"/>
        <v>0.24817129629629631</v>
      </c>
      <c r="AN77" s="14">
        <v>75</v>
      </c>
      <c r="AO77" s="14">
        <v>47</v>
      </c>
    </row>
    <row r="78" spans="1:41" x14ac:dyDescent="0.2">
      <c r="A78" s="14">
        <v>20</v>
      </c>
      <c r="B78" s="14" t="s">
        <v>403</v>
      </c>
      <c r="C78" s="14" t="s">
        <v>404</v>
      </c>
      <c r="D78" s="14" t="s">
        <v>405</v>
      </c>
      <c r="E78" s="14" t="s">
        <v>406</v>
      </c>
      <c r="F78" s="14" t="s">
        <v>407</v>
      </c>
      <c r="G78" s="14" t="s">
        <v>45</v>
      </c>
      <c r="H78" s="14" t="s">
        <v>60</v>
      </c>
      <c r="I78" s="15">
        <v>0.4375</v>
      </c>
      <c r="J78" s="15">
        <v>0.44878472222222221</v>
      </c>
      <c r="K78" s="15">
        <v>0.4437962962962963</v>
      </c>
      <c r="L78" s="15">
        <v>0.48005787037037034</v>
      </c>
      <c r="M78" s="15">
        <v>0.47207175925925926</v>
      </c>
      <c r="N78" s="15">
        <v>0.47651620370370368</v>
      </c>
      <c r="O78" s="15">
        <v>0.46598379629629627</v>
      </c>
      <c r="P78" s="15"/>
      <c r="Q78" s="15">
        <v>0.50753472222222218</v>
      </c>
      <c r="R78" s="15">
        <v>0.51535879629629633</v>
      </c>
      <c r="S78" s="15"/>
      <c r="T78" s="15"/>
      <c r="U78" s="15">
        <v>0.56112268518518515</v>
      </c>
      <c r="V78" s="15"/>
      <c r="W78" s="15">
        <v>0.5709143518518518</v>
      </c>
      <c r="X78" s="15">
        <v>0.5747106481481481</v>
      </c>
      <c r="Y78" s="15">
        <v>0.58281249999999996</v>
      </c>
      <c r="Z78" s="15">
        <v>0.59082175925925928</v>
      </c>
      <c r="AA78" s="15"/>
      <c r="AB78" s="15"/>
      <c r="AC78" s="15"/>
      <c r="AD78" s="15"/>
      <c r="AE78" s="15"/>
      <c r="AF78" s="15">
        <v>0.46244212962962961</v>
      </c>
      <c r="AG78" s="15">
        <v>0.604375</v>
      </c>
      <c r="AH78" s="16" t="s">
        <v>408</v>
      </c>
      <c r="AI78" s="17">
        <v>120</v>
      </c>
      <c r="AJ78" s="18"/>
      <c r="AK78" s="17"/>
      <c r="AL78" s="15">
        <f t="shared" si="2"/>
        <v>0.166875</v>
      </c>
      <c r="AM78" s="19">
        <f t="shared" si="3"/>
        <v>0.25020833333333331</v>
      </c>
      <c r="AN78" s="14">
        <v>76</v>
      </c>
      <c r="AO78" s="14">
        <v>48</v>
      </c>
    </row>
    <row r="79" spans="1:41" x14ac:dyDescent="0.2">
      <c r="A79" s="14">
        <v>184</v>
      </c>
      <c r="B79" s="14" t="s">
        <v>409</v>
      </c>
      <c r="C79" s="14" t="s">
        <v>410</v>
      </c>
      <c r="D79" s="14" t="s">
        <v>411</v>
      </c>
      <c r="E79" s="14" t="s">
        <v>412</v>
      </c>
      <c r="F79" s="14" t="s">
        <v>413</v>
      </c>
      <c r="G79" s="14" t="s">
        <v>71</v>
      </c>
      <c r="H79" s="14" t="s">
        <v>54</v>
      </c>
      <c r="I79" s="15">
        <v>0.40671296296296294</v>
      </c>
      <c r="J79" s="15">
        <v>0.56950231481481484</v>
      </c>
      <c r="K79" s="15">
        <v>0.56481481481481477</v>
      </c>
      <c r="L79" s="15">
        <v>0.42563657407407407</v>
      </c>
      <c r="M79" s="15">
        <v>0.43078703703703702</v>
      </c>
      <c r="N79" s="15">
        <v>0.42702546296296295</v>
      </c>
      <c r="O79" s="15">
        <v>0.41324074074074074</v>
      </c>
      <c r="P79" s="15">
        <v>0.41516203703703702</v>
      </c>
      <c r="Q79" s="15">
        <v>0.44690972222222225</v>
      </c>
      <c r="R79" s="15">
        <v>0.45099537037037035</v>
      </c>
      <c r="S79" s="15">
        <v>0.48369212962962965</v>
      </c>
      <c r="T79" s="15">
        <v>0.48974537037037036</v>
      </c>
      <c r="U79" s="15">
        <v>0.49929398148148146</v>
      </c>
      <c r="V79" s="15">
        <v>0.50893518518518521</v>
      </c>
      <c r="W79" s="15"/>
      <c r="X79" s="15"/>
      <c r="Y79" s="15"/>
      <c r="Z79" s="15"/>
      <c r="AA79" s="15"/>
      <c r="AB79" s="15"/>
      <c r="AC79" s="15"/>
      <c r="AD79" s="15"/>
      <c r="AE79" s="15"/>
      <c r="AF79" s="15">
        <v>0.41035879629629629</v>
      </c>
      <c r="AG79" s="15">
        <v>0.57847222222222228</v>
      </c>
      <c r="AH79" s="16" t="s">
        <v>414</v>
      </c>
      <c r="AI79" s="17">
        <v>180</v>
      </c>
      <c r="AJ79" s="18" t="s">
        <v>47</v>
      </c>
      <c r="AK79" s="17">
        <v>35</v>
      </c>
      <c r="AL79" s="15">
        <f t="shared" si="2"/>
        <v>0.17175925925925933</v>
      </c>
      <c r="AM79" s="19">
        <f t="shared" si="3"/>
        <v>0.27245370370370381</v>
      </c>
      <c r="AN79" s="14">
        <v>77</v>
      </c>
      <c r="AO79" s="14">
        <v>21</v>
      </c>
    </row>
    <row r="80" spans="1:41" x14ac:dyDescent="0.2">
      <c r="A80" s="14">
        <v>5</v>
      </c>
      <c r="B80" s="14" t="s">
        <v>415</v>
      </c>
      <c r="C80" s="14" t="s">
        <v>163</v>
      </c>
      <c r="D80" s="14" t="s">
        <v>416</v>
      </c>
      <c r="E80" s="14" t="s">
        <v>417</v>
      </c>
      <c r="F80" s="14" t="s">
        <v>418</v>
      </c>
      <c r="G80" s="14" t="s">
        <v>53</v>
      </c>
      <c r="H80" s="14" t="s">
        <v>60</v>
      </c>
      <c r="I80" s="15" t="s">
        <v>419</v>
      </c>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6"/>
      <c r="AI80" s="17"/>
      <c r="AJ80" s="18"/>
      <c r="AK80" s="17"/>
      <c r="AL80" s="15"/>
      <c r="AM80" s="19" t="s">
        <v>419</v>
      </c>
      <c r="AN80" s="14"/>
      <c r="AO80" s="14"/>
    </row>
    <row r="81" spans="1:41" x14ac:dyDescent="0.2">
      <c r="A81" s="14">
        <v>80</v>
      </c>
      <c r="B81" s="14" t="s">
        <v>265</v>
      </c>
      <c r="C81" s="14" t="s">
        <v>142</v>
      </c>
      <c r="D81" s="14" t="s">
        <v>420</v>
      </c>
      <c r="E81" s="14" t="s">
        <v>421</v>
      </c>
      <c r="F81" s="14" t="s">
        <v>420</v>
      </c>
      <c r="G81" s="14" t="s">
        <v>71</v>
      </c>
      <c r="H81" s="14" t="s">
        <v>60</v>
      </c>
      <c r="I81" s="15" t="s">
        <v>419</v>
      </c>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6"/>
      <c r="AI81" s="17"/>
      <c r="AJ81" s="18"/>
      <c r="AK81" s="17"/>
      <c r="AL81" s="15"/>
      <c r="AM81" s="19" t="s">
        <v>419</v>
      </c>
      <c r="AN81" s="14"/>
      <c r="AO81" s="14"/>
    </row>
    <row r="82" spans="1:41" x14ac:dyDescent="0.2">
      <c r="A82" s="14">
        <v>82</v>
      </c>
      <c r="B82" s="14" t="s">
        <v>422</v>
      </c>
      <c r="C82" s="14" t="s">
        <v>135</v>
      </c>
      <c r="D82" s="14" t="s">
        <v>423</v>
      </c>
      <c r="E82" s="14" t="s">
        <v>424</v>
      </c>
      <c r="F82" s="14" t="s">
        <v>423</v>
      </c>
      <c r="G82" s="14" t="s">
        <v>53</v>
      </c>
      <c r="H82" s="14" t="s">
        <v>60</v>
      </c>
      <c r="I82" s="15" t="s">
        <v>419</v>
      </c>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6"/>
      <c r="AI82" s="17"/>
      <c r="AJ82" s="18"/>
      <c r="AK82" s="17"/>
      <c r="AL82" s="15"/>
      <c r="AM82" s="19" t="s">
        <v>419</v>
      </c>
      <c r="AN82" s="14"/>
      <c r="AO82" s="14"/>
    </row>
    <row r="83" spans="1:41" x14ac:dyDescent="0.2">
      <c r="A83" s="14">
        <v>126</v>
      </c>
      <c r="B83" s="14" t="s">
        <v>425</v>
      </c>
      <c r="C83" s="14" t="s">
        <v>426</v>
      </c>
      <c r="D83" s="14" t="s">
        <v>427</v>
      </c>
      <c r="E83" s="14" t="s">
        <v>428</v>
      </c>
      <c r="F83" s="14" t="s">
        <v>427</v>
      </c>
      <c r="G83" s="14" t="s">
        <v>53</v>
      </c>
      <c r="H83" s="14" t="s">
        <v>60</v>
      </c>
      <c r="I83" s="15" t="s">
        <v>419</v>
      </c>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6"/>
      <c r="AI83" s="17"/>
      <c r="AJ83" s="18"/>
      <c r="AK83" s="17"/>
      <c r="AL83" s="15"/>
      <c r="AM83" s="19" t="s">
        <v>419</v>
      </c>
      <c r="AN83" s="14"/>
      <c r="AO83" s="14"/>
    </row>
    <row r="84" spans="1:41" x14ac:dyDescent="0.2">
      <c r="A84" s="14">
        <v>130</v>
      </c>
      <c r="B84" s="14" t="s">
        <v>429</v>
      </c>
      <c r="C84" s="14" t="s">
        <v>430</v>
      </c>
      <c r="D84" s="14" t="s">
        <v>304</v>
      </c>
      <c r="E84" s="14" t="s">
        <v>431</v>
      </c>
      <c r="F84" s="14" t="s">
        <v>432</v>
      </c>
      <c r="G84" s="14" t="s">
        <v>53</v>
      </c>
      <c r="H84" s="14" t="s">
        <v>60</v>
      </c>
      <c r="I84" s="15" t="s">
        <v>419</v>
      </c>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6"/>
      <c r="AI84" s="17"/>
      <c r="AJ84" s="18"/>
      <c r="AK84" s="17"/>
      <c r="AL84" s="15"/>
      <c r="AM84" s="19" t="s">
        <v>419</v>
      </c>
      <c r="AN84" s="14"/>
      <c r="AO84" s="14"/>
    </row>
  </sheetData>
  <pageMargins left="0.7" right="0.7" top="0.75" bottom="0.75" header="0.3" footer="0.3"/>
</worksheet>
</file>

<file path=docMetadata/LabelInfo.xml><?xml version="1.0" encoding="utf-8"?>
<clbl:labelList xmlns:clbl="http://schemas.microsoft.com/office/2020/mipLabelMetadata">
  <clbl:label id="{56ee34bf-ccdb-4d31-bfa7-d70a8087cdcc}" enabled="1" method="Standard" siteId="{17928398-834f-4756-9d9b-525628a13a45}"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Results</vt:lpstr>
      <vt:lpstr>Splits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 Kurov</dc:creator>
  <cp:lastModifiedBy>Serge Kurov</cp:lastModifiedBy>
  <dcterms:created xsi:type="dcterms:W3CDTF">2025-11-09T09:56:53Z</dcterms:created>
  <dcterms:modified xsi:type="dcterms:W3CDTF">2025-11-09T10:05:26Z</dcterms:modified>
</cp:coreProperties>
</file>