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OneDrive/AJ/2022/1106-womens-lysterfield/"/>
    </mc:Choice>
  </mc:AlternateContent>
  <xr:revisionPtr revIDLastSave="0" documentId="13_ncr:1_{B7229FF7-2A2A-954C-845B-D640E6D2A024}" xr6:coauthVersionLast="47" xr6:coauthVersionMax="47" xr10:uidLastSave="{00000000-0000-0000-0000-000000000000}"/>
  <bookViews>
    <workbookView xWindow="0" yWindow="460" windowWidth="25600" windowHeight="14680" xr2:uid="{00000000-000D-0000-FFFF-FFFF00000000}"/>
  </bookViews>
  <sheets>
    <sheet name="Results" sheetId="3" r:id="rId1"/>
    <sheet name="Splits" sheetId="2" r:id="rId2"/>
  </sheets>
  <definedNames>
    <definedName name="_xlnm._FilterDatabase" localSheetId="0" hidden="1">Results!$A$2:$J$122</definedName>
    <definedName name="_xlnm._FilterDatabase" localSheetId="1" hidden="1">Splits!$A$2:$BP$122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2" l="1"/>
  <c r="AA58" i="2"/>
  <c r="Z4" i="2"/>
  <c r="Z99" i="2"/>
  <c r="Z100" i="2"/>
  <c r="Z43" i="2"/>
  <c r="Z44" i="2"/>
  <c r="Z101" i="2"/>
  <c r="Z102" i="2"/>
  <c r="Z41" i="2"/>
  <c r="Z42" i="2"/>
  <c r="Z63" i="2"/>
  <c r="Z64" i="2"/>
  <c r="Z23" i="2"/>
  <c r="Z24" i="2"/>
  <c r="Z85" i="2"/>
  <c r="Z86" i="2"/>
  <c r="Z49" i="2"/>
  <c r="Z50" i="2"/>
  <c r="Z93" i="2"/>
  <c r="Z94" i="2"/>
  <c r="Z19" i="2"/>
  <c r="Z20" i="2"/>
  <c r="Z15" i="2"/>
  <c r="Z16" i="2"/>
  <c r="Z97" i="2"/>
  <c r="Z98" i="2"/>
  <c r="Z29" i="2"/>
  <c r="Z30" i="2"/>
  <c r="Z5" i="2"/>
  <c r="Z6" i="2"/>
  <c r="Z11" i="2"/>
  <c r="Z12" i="2"/>
  <c r="Z70" i="2"/>
  <c r="Z69" i="2"/>
  <c r="Z13" i="2"/>
  <c r="Z14" i="2"/>
  <c r="Z37" i="2"/>
  <c r="Z38" i="2"/>
  <c r="Z80" i="2"/>
  <c r="Z79" i="2"/>
  <c r="Z73" i="2"/>
  <c r="Z74" i="2"/>
  <c r="Z89" i="2"/>
  <c r="Z90" i="2"/>
  <c r="Z55" i="2"/>
  <c r="Z56" i="2"/>
  <c r="Z71" i="2"/>
  <c r="Z72" i="2"/>
  <c r="Z77" i="2"/>
  <c r="Z78" i="2"/>
  <c r="Z65" i="2"/>
  <c r="Z66" i="2"/>
  <c r="Z87" i="2"/>
  <c r="Z88" i="2"/>
  <c r="Z51" i="2"/>
  <c r="Z52" i="2"/>
  <c r="Z59" i="2"/>
  <c r="Z60" i="2"/>
  <c r="Z39" i="2"/>
  <c r="Z40" i="2"/>
  <c r="Z45" i="2"/>
  <c r="Z46" i="2"/>
  <c r="Z9" i="2"/>
  <c r="Z10" i="2"/>
  <c r="Z53" i="2"/>
  <c r="Z54" i="2"/>
  <c r="Z33" i="2"/>
  <c r="Z34" i="2"/>
  <c r="Z35" i="2"/>
  <c r="Z36" i="2"/>
  <c r="Z25" i="2"/>
  <c r="Z26" i="2"/>
  <c r="Z61" i="2"/>
  <c r="Z62" i="2"/>
  <c r="Z75" i="2"/>
  <c r="Z76" i="2"/>
  <c r="Z83" i="2"/>
  <c r="Z84" i="2"/>
  <c r="Z7" i="2"/>
  <c r="Z8" i="2"/>
  <c r="Z21" i="2"/>
  <c r="Z22" i="2"/>
  <c r="Z57" i="2"/>
  <c r="Z95" i="2"/>
  <c r="Z96" i="2"/>
  <c r="Z47" i="2"/>
  <c r="Z48" i="2"/>
  <c r="Z17" i="2"/>
  <c r="Z18" i="2"/>
  <c r="Z31" i="2"/>
  <c r="Z32" i="2"/>
  <c r="Z91" i="2"/>
  <c r="Z92" i="2"/>
  <c r="Z28" i="2"/>
  <c r="Z27" i="2"/>
  <c r="Z81" i="2"/>
  <c r="Z82" i="2"/>
  <c r="Z67" i="2"/>
  <c r="Z68" i="2"/>
  <c r="Z3" i="2"/>
  <c r="AA4" i="2"/>
  <c r="AA99" i="2"/>
  <c r="AA100" i="2"/>
  <c r="AA43" i="2"/>
  <c r="AA44" i="2"/>
  <c r="AA101" i="2"/>
  <c r="AA102" i="2"/>
  <c r="AA41" i="2"/>
  <c r="AA42" i="2"/>
  <c r="AA63" i="2"/>
  <c r="AA64" i="2"/>
  <c r="AA23" i="2"/>
  <c r="AA24" i="2"/>
  <c r="AA85" i="2"/>
  <c r="AA86" i="2"/>
  <c r="AA49" i="2"/>
  <c r="AA50" i="2"/>
  <c r="AA93" i="2"/>
  <c r="AA94" i="2"/>
  <c r="AA19" i="2"/>
  <c r="AA20" i="2"/>
  <c r="AA15" i="2"/>
  <c r="AA16" i="2"/>
  <c r="AA97" i="2"/>
  <c r="AA98" i="2"/>
  <c r="AA29" i="2"/>
  <c r="AA30" i="2"/>
  <c r="AA5" i="2"/>
  <c r="AA6" i="2"/>
  <c r="AA11" i="2"/>
  <c r="AA12" i="2"/>
  <c r="AA70" i="2"/>
  <c r="AA69" i="2"/>
  <c r="AA13" i="2"/>
  <c r="AA14" i="2"/>
  <c r="AA37" i="2"/>
  <c r="AA38" i="2"/>
  <c r="AA80" i="2"/>
  <c r="AA79" i="2"/>
  <c r="AA73" i="2"/>
  <c r="AA74" i="2"/>
  <c r="AA89" i="2"/>
  <c r="AA90" i="2"/>
  <c r="AA55" i="2"/>
  <c r="AA56" i="2"/>
  <c r="AA71" i="2"/>
  <c r="AA72" i="2"/>
  <c r="AA77" i="2"/>
  <c r="AA78" i="2"/>
  <c r="AA65" i="2"/>
  <c r="AA66" i="2"/>
  <c r="AA87" i="2"/>
  <c r="AA88" i="2"/>
  <c r="AA51" i="2"/>
  <c r="AA52" i="2"/>
  <c r="AA59" i="2"/>
  <c r="AA60" i="2"/>
  <c r="AA39" i="2"/>
  <c r="AA40" i="2"/>
  <c r="AA45" i="2"/>
  <c r="AA46" i="2"/>
  <c r="AA9" i="2"/>
  <c r="AA10" i="2"/>
  <c r="AA53" i="2"/>
  <c r="AA54" i="2"/>
  <c r="AA33" i="2"/>
  <c r="AA34" i="2"/>
  <c r="AA35" i="2"/>
  <c r="AA36" i="2"/>
  <c r="AA25" i="2"/>
  <c r="AA26" i="2"/>
  <c r="AA61" i="2"/>
  <c r="AA62" i="2"/>
  <c r="AA75" i="2"/>
  <c r="AA76" i="2"/>
  <c r="AA83" i="2"/>
  <c r="AA84" i="2"/>
  <c r="AA7" i="2"/>
  <c r="AA8" i="2"/>
  <c r="AA21" i="2"/>
  <c r="AA22" i="2"/>
  <c r="AA57" i="2"/>
  <c r="AA95" i="2"/>
  <c r="AA96" i="2"/>
  <c r="AA47" i="2"/>
  <c r="AA48" i="2"/>
  <c r="AA17" i="2"/>
  <c r="AA18" i="2"/>
  <c r="AA31" i="2"/>
  <c r="AA32" i="2"/>
  <c r="AA91" i="2"/>
  <c r="AA92" i="2"/>
  <c r="AA28" i="2"/>
  <c r="AA27" i="2"/>
  <c r="AA81" i="2"/>
  <c r="AA82" i="2"/>
  <c r="AA67" i="2"/>
  <c r="AA68" i="2"/>
  <c r="AA3" i="2" l="1"/>
</calcChain>
</file>

<file path=xl/sharedStrings.xml><?xml version="1.0" encoding="utf-8"?>
<sst xmlns="http://schemas.openxmlformats.org/spreadsheetml/2006/main" count="1095" uniqueCount="330">
  <si>
    <t>Team Name</t>
  </si>
  <si>
    <t>She Made Me Do It</t>
  </si>
  <si>
    <t>Jen</t>
  </si>
  <si>
    <t>Bradshaw</t>
  </si>
  <si>
    <t>Rachel</t>
  </si>
  <si>
    <t xml:space="preserve">Zacharakis </t>
  </si>
  <si>
    <t xml:space="preserve">Aimee and Lydia </t>
  </si>
  <si>
    <t xml:space="preserve">Aimee </t>
  </si>
  <si>
    <t>Hardie</t>
  </si>
  <si>
    <t xml:space="preserve">Lydia </t>
  </si>
  <si>
    <t>Kinda</t>
  </si>
  <si>
    <t>We So High</t>
  </si>
  <si>
    <t>Lily</t>
  </si>
  <si>
    <t>Chenh</t>
  </si>
  <si>
    <t>Nha</t>
  </si>
  <si>
    <t>Nguyen</t>
  </si>
  <si>
    <t>The Odd Couple</t>
  </si>
  <si>
    <t xml:space="preserve">Dianne </t>
  </si>
  <si>
    <t>Astwood</t>
  </si>
  <si>
    <t>Felicity</t>
  </si>
  <si>
    <t>Wilkeson</t>
  </si>
  <si>
    <t xml:space="preserve">Parky mums </t>
  </si>
  <si>
    <t>Livia</t>
  </si>
  <si>
    <t>Rivera-Woll</t>
  </si>
  <si>
    <t xml:space="preserve">Sandy </t>
  </si>
  <si>
    <t xml:space="preserve">Cliffton </t>
  </si>
  <si>
    <t>Darn Maniac</t>
  </si>
  <si>
    <t>Carmen</t>
  </si>
  <si>
    <t>Gordon</t>
  </si>
  <si>
    <t>Diana</t>
  </si>
  <si>
    <t>Hartson</t>
  </si>
  <si>
    <t xml:space="preserve">Miracle to finish </t>
  </si>
  <si>
    <t xml:space="preserve">Michelle </t>
  </si>
  <si>
    <t>Swales</t>
  </si>
  <si>
    <t>Erica</t>
  </si>
  <si>
    <t>Hardinge</t>
  </si>
  <si>
    <t>Team CK</t>
  </si>
  <si>
    <t>Kylie</t>
  </si>
  <si>
    <t>Marty</t>
  </si>
  <si>
    <t>Cath</t>
  </si>
  <si>
    <t>Cox</t>
  </si>
  <si>
    <t>Henry Sisters with Blisters</t>
  </si>
  <si>
    <t>Sheree</t>
  </si>
  <si>
    <t>Clarke</t>
  </si>
  <si>
    <t>Karen</t>
  </si>
  <si>
    <t>Glass</t>
  </si>
  <si>
    <t>The Leung Ladies</t>
  </si>
  <si>
    <t>Narissa</t>
  </si>
  <si>
    <t>Leung</t>
  </si>
  <si>
    <t>Ashleigh</t>
  </si>
  <si>
    <t>Gone Rogue</t>
  </si>
  <si>
    <t>Dawn</t>
  </si>
  <si>
    <t>Daley-Coers</t>
  </si>
  <si>
    <t xml:space="preserve">Kathleen </t>
  </si>
  <si>
    <t>Apple</t>
  </si>
  <si>
    <t>JoKi</t>
  </si>
  <si>
    <t>Kiera</t>
  </si>
  <si>
    <t>Moloney</t>
  </si>
  <si>
    <t>Jo</t>
  </si>
  <si>
    <t>Waldron</t>
  </si>
  <si>
    <t xml:space="preserve">Sweat Sisters </t>
  </si>
  <si>
    <t>Claire</t>
  </si>
  <si>
    <t>Hartley</t>
  </si>
  <si>
    <t xml:space="preserve">Laura </t>
  </si>
  <si>
    <t xml:space="preserve">Kasperczyk </t>
  </si>
  <si>
    <t>Chicks on the Run</t>
  </si>
  <si>
    <t>Shannon</t>
  </si>
  <si>
    <t>Barnes</t>
  </si>
  <si>
    <t>Kimberlee</t>
  </si>
  <si>
    <t>Davidge</t>
  </si>
  <si>
    <t>Besties</t>
  </si>
  <si>
    <t>Tracey</t>
  </si>
  <si>
    <t>Favero</t>
  </si>
  <si>
    <t>Judi</t>
  </si>
  <si>
    <t>Wilson</t>
  </si>
  <si>
    <t>Sugar &amp; Skye</t>
  </si>
  <si>
    <t>Lesa</t>
  </si>
  <si>
    <t>Muir</t>
  </si>
  <si>
    <t>Skye</t>
  </si>
  <si>
    <t>Meredith</t>
  </si>
  <si>
    <t>Lonedoggers</t>
  </si>
  <si>
    <t>Goele</t>
  </si>
  <si>
    <t>Schmitz</t>
  </si>
  <si>
    <t>Belinda</t>
  </si>
  <si>
    <t>Daggett</t>
  </si>
  <si>
    <t>Wrong Direction</t>
  </si>
  <si>
    <t>Lisa</t>
  </si>
  <si>
    <t>Ferguson</t>
  </si>
  <si>
    <t>Brigid</t>
  </si>
  <si>
    <t>Grayling</t>
  </si>
  <si>
    <t>Scrambled Legs</t>
  </si>
  <si>
    <t xml:space="preserve">Vanessa </t>
  </si>
  <si>
    <t>Evans</t>
  </si>
  <si>
    <t>Sara</t>
  </si>
  <si>
    <t>Walker</t>
  </si>
  <si>
    <t>SnacknChat</t>
  </si>
  <si>
    <t>Martina</t>
  </si>
  <si>
    <t>Johnstone</t>
  </si>
  <si>
    <t>Elissa</t>
  </si>
  <si>
    <t>Gault</t>
  </si>
  <si>
    <t>Bird Babes</t>
  </si>
  <si>
    <t>Lana</t>
  </si>
  <si>
    <t>Austin</t>
  </si>
  <si>
    <t>Abigail</t>
  </si>
  <si>
    <t>Robinson</t>
  </si>
  <si>
    <t>-</t>
  </si>
  <si>
    <t>Vicki</t>
  </si>
  <si>
    <t>Lawrenson</t>
  </si>
  <si>
    <t>Deputy Force</t>
  </si>
  <si>
    <t>Nerida</t>
  </si>
  <si>
    <t>Forster</t>
  </si>
  <si>
    <t>Beth</t>
  </si>
  <si>
    <t>Johnson</t>
  </si>
  <si>
    <t xml:space="preserve">The Brits </t>
  </si>
  <si>
    <t xml:space="preserve">Beth </t>
  </si>
  <si>
    <t>Aris</t>
  </si>
  <si>
    <t xml:space="preserve">Dawn </t>
  </si>
  <si>
    <t>Scott</t>
  </si>
  <si>
    <t>The Aussies</t>
  </si>
  <si>
    <t>Cassie</t>
  </si>
  <si>
    <t>DeFreitas</t>
  </si>
  <si>
    <t>Renee</t>
  </si>
  <si>
    <t>Street</t>
  </si>
  <si>
    <t>Team Webb</t>
  </si>
  <si>
    <t>Erin</t>
  </si>
  <si>
    <t>Webb</t>
  </si>
  <si>
    <t xml:space="preserve">Stephanie </t>
  </si>
  <si>
    <t>Wild Cards</t>
  </si>
  <si>
    <t>Kate</t>
  </si>
  <si>
    <t>Urlich</t>
  </si>
  <si>
    <t xml:space="preserve">Adrienne </t>
  </si>
  <si>
    <t>Knell</t>
  </si>
  <si>
    <t>Lucky Ducks</t>
  </si>
  <si>
    <t>Emma</t>
  </si>
  <si>
    <t>Hannah</t>
  </si>
  <si>
    <t>Trease</t>
  </si>
  <si>
    <t>High 5 Striders</t>
  </si>
  <si>
    <t>Deb</t>
  </si>
  <si>
    <t>Barnett</t>
  </si>
  <si>
    <t>Macey</t>
  </si>
  <si>
    <t>MacDonald Stitt</t>
  </si>
  <si>
    <t>A Team</t>
  </si>
  <si>
    <t>Anke</t>
  </si>
  <si>
    <t>De wit</t>
  </si>
  <si>
    <t>Amy</t>
  </si>
  <si>
    <t>Schneider</t>
  </si>
  <si>
    <t>Precision Princesses</t>
  </si>
  <si>
    <t>Melissa</t>
  </si>
  <si>
    <t>Moorfoot</t>
  </si>
  <si>
    <t xml:space="preserve">Joseph </t>
  </si>
  <si>
    <t>Passion fruits</t>
  </si>
  <si>
    <t>Ruth</t>
  </si>
  <si>
    <t>Ford</t>
  </si>
  <si>
    <t>Emerald Springboks</t>
  </si>
  <si>
    <t>Paula</t>
  </si>
  <si>
    <t>Rourke</t>
  </si>
  <si>
    <t>Morag</t>
  </si>
  <si>
    <t>White</t>
  </si>
  <si>
    <t>EIScycle</t>
  </si>
  <si>
    <t>Annabel</t>
  </si>
  <si>
    <t>Eisner</t>
  </si>
  <si>
    <t>Team Nap&amp;Map</t>
  </si>
  <si>
    <t>Lindie</t>
  </si>
  <si>
    <t>Oppermann</t>
  </si>
  <si>
    <t>Susan</t>
  </si>
  <si>
    <t>Campbell</t>
  </si>
  <si>
    <t>The questionables</t>
  </si>
  <si>
    <t>Jackie</t>
  </si>
  <si>
    <t>Burridge</t>
  </si>
  <si>
    <t xml:space="preserve">Megan </t>
  </si>
  <si>
    <t>GILES</t>
  </si>
  <si>
    <t xml:space="preserve">Remotely Disconnected </t>
  </si>
  <si>
    <t>Katrina</t>
  </si>
  <si>
    <t>Gare</t>
  </si>
  <si>
    <t>Murray</t>
  </si>
  <si>
    <t>Team Harkness</t>
  </si>
  <si>
    <t>Adele</t>
  </si>
  <si>
    <t>Burgess</t>
  </si>
  <si>
    <t>Zoë</t>
  </si>
  <si>
    <t>Harkness</t>
  </si>
  <si>
    <t>Team Whirris</t>
  </si>
  <si>
    <t>Jess</t>
  </si>
  <si>
    <t>Harris</t>
  </si>
  <si>
    <t>Amelie</t>
  </si>
  <si>
    <t>Whitham</t>
  </si>
  <si>
    <t>Kezza and Lizzie</t>
  </si>
  <si>
    <t>Elizabeth</t>
  </si>
  <si>
    <t>Dornom</t>
  </si>
  <si>
    <t>Kerry</t>
  </si>
  <si>
    <t>Dragwidge</t>
  </si>
  <si>
    <t>for the baguettes!</t>
  </si>
  <si>
    <t>Jessamie</t>
  </si>
  <si>
    <t>Yule</t>
  </si>
  <si>
    <t>Eleanore</t>
  </si>
  <si>
    <t>Beames</t>
  </si>
  <si>
    <t>DOUBLE T'S</t>
  </si>
  <si>
    <t>SHARON</t>
  </si>
  <si>
    <t>TIFERE</t>
  </si>
  <si>
    <t>MARIE</t>
  </si>
  <si>
    <t>THOMPSON</t>
  </si>
  <si>
    <t>Up There Bazaley</t>
  </si>
  <si>
    <t>Annie</t>
  </si>
  <si>
    <t>Barry</t>
  </si>
  <si>
    <t>Meghan</t>
  </si>
  <si>
    <t xml:space="preserve">Fruit Salad </t>
  </si>
  <si>
    <t xml:space="preserve">Chantelle </t>
  </si>
  <si>
    <t>Lloyd-Shrimpton</t>
  </si>
  <si>
    <t xml:space="preserve">Bianca </t>
  </si>
  <si>
    <t xml:space="preserve">The Last Navigators </t>
  </si>
  <si>
    <t>Leesa</t>
  </si>
  <si>
    <t>Riley</t>
  </si>
  <si>
    <t xml:space="preserve">Carron </t>
  </si>
  <si>
    <t xml:space="preserve">Gordon </t>
  </si>
  <si>
    <t>Foxes on the run</t>
  </si>
  <si>
    <t>Melinda</t>
  </si>
  <si>
    <t>Lowry</t>
  </si>
  <si>
    <t>Saskia</t>
  </si>
  <si>
    <t>Kalkbrenner</t>
  </si>
  <si>
    <t>Princess Prancy Pants</t>
  </si>
  <si>
    <t xml:space="preserve">Elsa </t>
  </si>
  <si>
    <t>Douglass</t>
  </si>
  <si>
    <t xml:space="preserve">Shien </t>
  </si>
  <si>
    <t>Lo</t>
  </si>
  <si>
    <t xml:space="preserve">Sister Act </t>
  </si>
  <si>
    <t>Amanda</t>
  </si>
  <si>
    <t>Vecchi</t>
  </si>
  <si>
    <t xml:space="preserve">Renee </t>
  </si>
  <si>
    <t xml:space="preserve">Papoulis </t>
  </si>
  <si>
    <t>Where's the Rudder</t>
  </si>
  <si>
    <t>kylee</t>
  </si>
  <si>
    <t>woods</t>
  </si>
  <si>
    <t>Jennie</t>
  </si>
  <si>
    <t>Child</t>
  </si>
  <si>
    <t>Hot Mumma’s</t>
  </si>
  <si>
    <t>Holly</t>
  </si>
  <si>
    <t xml:space="preserve">Paulding </t>
  </si>
  <si>
    <t>Nicole</t>
  </si>
  <si>
    <t>Paulding</t>
  </si>
  <si>
    <t>Team JoJo</t>
  </si>
  <si>
    <t>Vanessa</t>
  </si>
  <si>
    <t>Jones</t>
  </si>
  <si>
    <t>Joanna</t>
  </si>
  <si>
    <t>Maidment</t>
  </si>
  <si>
    <t>The Turtles</t>
  </si>
  <si>
    <t>Tenney</t>
  </si>
  <si>
    <t>Brookshaw</t>
  </si>
  <si>
    <t>Westie Adventures</t>
  </si>
  <si>
    <t>Carolyn</t>
  </si>
  <si>
    <t>Layton</t>
  </si>
  <si>
    <t>Celia</t>
  </si>
  <si>
    <t>Mason</t>
  </si>
  <si>
    <t>Team Stiggy</t>
  </si>
  <si>
    <t>Zsori</t>
  </si>
  <si>
    <t>Christina</t>
  </si>
  <si>
    <t>The Better Halves</t>
  </si>
  <si>
    <t xml:space="preserve"> Naomi </t>
  </si>
  <si>
    <t>Hausmann</t>
  </si>
  <si>
    <t>Paige</t>
  </si>
  <si>
    <t xml:space="preserve">Krstic </t>
  </si>
  <si>
    <t>Kat &amp; Amelia</t>
  </si>
  <si>
    <t>Needham</t>
  </si>
  <si>
    <t xml:space="preserve">Amelia </t>
  </si>
  <si>
    <t>Lost in Translocation</t>
  </si>
  <si>
    <t>Genevieve</t>
  </si>
  <si>
    <t>Lim</t>
  </si>
  <si>
    <t>Laws</t>
  </si>
  <si>
    <t>Mater Doves</t>
  </si>
  <si>
    <t xml:space="preserve">McDonnell </t>
  </si>
  <si>
    <t>Coral</t>
  </si>
  <si>
    <t>Kratzmann</t>
  </si>
  <si>
    <t>Webb’nBlegg</t>
  </si>
  <si>
    <t>Deanna</t>
  </si>
  <si>
    <t>Blegg</t>
  </si>
  <si>
    <t>Jacqui</t>
  </si>
  <si>
    <t>The Shuffle Bums</t>
  </si>
  <si>
    <t>Del</t>
  </si>
  <si>
    <t>Lloyd</t>
  </si>
  <si>
    <t xml:space="preserve">Gwen </t>
  </si>
  <si>
    <t xml:space="preserve">Gisborne </t>
  </si>
  <si>
    <t>Team#</t>
  </si>
  <si>
    <t>family</t>
  </si>
  <si>
    <t>FINISH</t>
  </si>
  <si>
    <t>Category</t>
  </si>
  <si>
    <t>Surname</t>
  </si>
  <si>
    <t>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</si>
  <si>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</si>
  <si>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</si>
  <si>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</si>
  <si>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</si>
  <si>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</si>
  <si>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</si>
  <si>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</si>
  <si>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</si>
  <si>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</si>
  <si>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</si>
  <si>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</si>
  <si>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</si>
  <si>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</si>
  <si>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CP31</t>
  </si>
  <si>
    <t>CP32</t>
  </si>
  <si>
    <t>CP33</t>
  </si>
  <si>
    <t>CP34</t>
  </si>
  <si>
    <t>Penalty
comment</t>
  </si>
  <si>
    <t>CP Penalties</t>
  </si>
  <si>
    <t xml:space="preserve">Missing CP 9 penalty 20 | Missing CP 10 penalty 20 | Missing CP 11 penalty 20 | Missing CP 12 penalty 20 | Missing CP 101 penalty 20 | Missing CP 102 penalty 20 | Missing CP 103 penalty 20 | Missing CP 104 penalty 20 | </t>
  </si>
  <si>
    <t xml:space="preserve">Missing CP 8 penalty 20 | Missing CP 9 penalty 20 | Missing CP 101 penalty 20 | Missing CP 102 penalty 20 | Missing CP 103 penalty 20 | Missing CP 104 penalty 20 | </t>
  </si>
  <si>
    <t xml:space="preserve">Missing CP 9 penalty 20 | </t>
  </si>
  <si>
    <t xml:space="preserve">Missing CP 11 penalty 20 | Missing CP 12 penalty 20 | </t>
  </si>
  <si>
    <t xml:space="preserve">Missing CP 9 penalty 20 | Missing CP 101 penalty 20 | Missing CP 102 penalty 20 | Missing CP 103 penalty 20 | Missing CP 104 penalty 20 | </t>
  </si>
  <si>
    <t xml:space="preserve">Missing CP 10 penalty 20 | Missing CP 11 penalty 20 | Missing CP 12 penalty 20 | Missing CP 101 penalty 20 | Missing CP 102 penalty 20 | Missing CP 103 penalty 20 | Missing CP 104 penalty 20 | </t>
  </si>
  <si>
    <t xml:space="preserve">Missing CP 10 penalty 20 | Missing CP 11 penalty 20 | Missing CP 101 penalty 20 | Missing CP 103 penalty 20 | Missing CP 104 penalty 20 | </t>
  </si>
  <si>
    <t xml:space="preserve">Missing CP 5 penalty 20 | </t>
  </si>
  <si>
    <t xml:space="preserve">Missing CP 3 penalty 20 | </t>
  </si>
  <si>
    <t xml:space="preserve">Missing CP 2 penalty 20 | Missing CP 4 penalty 20 | </t>
  </si>
  <si>
    <t xml:space="preserve">Missing CP 8 penalty 20 | </t>
  </si>
  <si>
    <t xml:space="preserve">Missing CP 11 penalty 20 | Missing CP 12 penalty 20 | Missing CP 101 penalty 20 | Missing CP 102 penalty 20 | Missing CP 103 penalty 20 | Missing CP 104 penalty 20 | </t>
  </si>
  <si>
    <t xml:space="preserve">Missing CP 9 penalty 20 | Missing CP 10 penalty 20 | Missing CP 11 penalty 20 | Missing CP 12 penalty 20 | </t>
  </si>
  <si>
    <t xml:space="preserve">Missing CP 7 penalty 20 | </t>
  </si>
  <si>
    <t>DNS</t>
  </si>
  <si>
    <t>classic</t>
  </si>
  <si>
    <t>Comment</t>
  </si>
  <si>
    <t>FINAL TIME</t>
  </si>
  <si>
    <t xml:space="preserve"> AM</t>
  </si>
  <si>
    <t>DNF</t>
  </si>
  <si>
    <t>missing finish CP</t>
  </si>
  <si>
    <t>Splits</t>
  </si>
  <si>
    <t>Women Only Adventure Race Lysterfield Splits 2022</t>
  </si>
  <si>
    <t>RACE TIME</t>
  </si>
  <si>
    <t xml:space="preserve">Overall </t>
  </si>
  <si>
    <t>Women Only Adventure Race Lysterfield Results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</si>
</sst>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6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33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horizontal="center" wrapText="1"/>
    </xf>
    <xf numFmtId="0" fontId="19" fillId="37" borderId="10" xfId="0" applyFont="1" applyFill="1" applyBorder="1" applyAlignment="1">
      <alignment horizontal="center" wrapText="1"/>
    </xf>
    <xf numFmtId="0" fontId="19" fillId="37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8" borderId="10" xfId="0" applyFont="1" applyFill="1" applyBorder="1" applyAlignment="1">
      <alignment horizontal="center" wrapText="1"/>
    </xf>
    <xf numFmtId="0" fontId="19" fillId="38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164" fontId="0" fillId="0" borderId="0" xfId="0" applyNumberFormat="1" applyAlignment="1">
      <alignment vertical="center"/>
    </xf>
    <xf numFmtId="21" fontId="0" fillId="0" borderId="0" xfId="0" applyNumberFormat="1"/>
    <xf numFmtId="0" fontId="0" fillId="0" borderId="10" xfId="0" applyBorder="1"/>
    <xf numFmtId="0" fontId="20" fillId="0" borderId="10" xfId="0" applyFont="1" applyBorder="1" applyAlignment="1">
      <alignment horizontal="left" wrapText="1"/>
    </xf>
    <xf numFmtId="21" fontId="20" fillId="0" borderId="10" xfId="0" applyNumberFormat="1" applyFont="1" applyBorder="1" applyAlignment="1">
      <alignment horizontal="center" wrapText="1"/>
    </xf>
    <xf numFmtId="21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0" fillId="0" borderId="10" xfId="0" applyNumberFormat="1" applyBorder="1" applyAlignment="1">
      <alignment vertical="center"/>
    </xf>
    <xf numFmtId="11" fontId="0" fillId="0" borderId="0" xfId="0" applyNumberFormat="1"/>
    <xf numFmtId="0" fontId="0" fillId="0" borderId="0" xfId="0" applyAlignment="1">
      <alignment wrapText="1"/>
    </xf>
    <xf numFmtId="0" fontId="20" fillId="0" borderId="10" xfId="0" applyFont="1" applyBorder="1" applyAlignment="1">
      <alignment horizontal="left"/>
    </xf>
    <xf numFmtId="21" fontId="21" fillId="0" borderId="10" xfId="0" applyNumberFormat="1" applyFont="1" applyBorder="1" applyAlignment="1">
      <alignment horizontal="center" wrapText="1"/>
    </xf>
    <xf numFmtId="21" fontId="20" fillId="0" borderId="11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19" fillId="39" borderId="10" xfId="0" applyFont="1" applyFill="1" applyBorder="1" applyAlignment="1">
      <alignment horizontal="left" wrapText="1"/>
    </xf>
    <xf numFmtId="0" fontId="20" fillId="0" borderId="12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21" fontId="20" fillId="0" borderId="12" xfId="0" applyNumberFormat="1" applyFont="1" applyBorder="1" applyAlignment="1">
      <alignment horizontal="center" wrapText="1"/>
    </xf>
    <xf numFmtId="21" fontId="20" fillId="0" borderId="11" xfId="0" applyNumberFormat="1" applyFont="1" applyBorder="1" applyAlignment="1">
      <alignment horizontal="center" wrapText="1"/>
    </xf>
    <xf numFmtId="0" fontId="19" fillId="40" borderId="12" xfId="0" applyFont="1" applyFill="1" applyBorder="1" applyAlignment="1">
      <alignment horizontal="center" wrapText="1"/>
    </xf>
    <xf numFmtId="0" fontId="19" fillId="40" borderId="11" xfId="0" applyFont="1" applyFill="1" applyBorder="1" applyAlignment="1">
      <alignment horizontal="center" wrapText="1"/>
    </xf>
    <xf numFmtId="0" fontId="20" fillId="41" borderId="12" xfId="0" applyFont="1" applyFill="1" applyBorder="1" applyAlignment="1">
      <alignment horizontal="center" wrapText="1"/>
    </xf>
    <xf numFmtId="0" fontId="20" fillId="41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C72D-E59F-A345-A356-44A169F4EFE8}">
  <dimension ref="A1:J122"/>
  <sheetViews>
    <sheetView tabSelected="1" workbookViewId="0">
      <selection activeCell="D121" sqref="D121"/>
    </sheetView>
  </sheetViews>
  <sheetFormatPr baseColWidth="10" defaultRowHeight="16" x14ac:dyDescent="0.2"/>
  <cols>
    <col min="1" max="1" width="6.83203125" style="27" customWidth="1"/>
    <col min="2" max="2" width="23" style="27" customWidth="1"/>
    <col min="3" max="3" width="10.83203125" style="27"/>
    <col min="4" max="5" width="15.5" style="27" customWidth="1"/>
    <col min="6" max="16384" width="10.83203125" style="27"/>
  </cols>
  <sheetData>
    <row r="1" spans="1:10" ht="34" x14ac:dyDescent="0.4">
      <c r="A1" s="1" t="s">
        <v>329</v>
      </c>
      <c r="B1" s="2"/>
      <c r="C1" s="2"/>
      <c r="D1" s="2"/>
    </row>
    <row r="2" spans="1:10" x14ac:dyDescent="0.2">
      <c r="A2" s="32" t="s">
        <v>279</v>
      </c>
      <c r="B2" s="32" t="s">
        <v>0</v>
      </c>
      <c r="C2" s="32" t="s">
        <v>282</v>
      </c>
      <c r="D2" s="32" t="s">
        <v>284</v>
      </c>
      <c r="E2" s="32" t="s">
        <v>283</v>
      </c>
      <c r="F2" s="13" t="s">
        <v>303</v>
      </c>
      <c r="G2" s="13" t="s">
        <v>327</v>
      </c>
      <c r="H2" s="13" t="s">
        <v>321</v>
      </c>
      <c r="I2" s="13" t="s">
        <v>328</v>
      </c>
      <c r="J2" s="13" t="s">
        <v>282</v>
      </c>
    </row>
    <row r="3" spans="1:10" x14ac:dyDescent="0.2">
      <c r="A3" s="35">
        <v>21</v>
      </c>
      <c r="B3" s="33" t="s">
        <v>1</v>
      </c>
      <c r="C3" s="33" t="s">
        <v>319</v>
      </c>
      <c r="D3" s="19" t="s">
        <v>4</v>
      </c>
      <c r="E3" s="19" t="s">
        <v>5</v>
      </c>
      <c r="F3" s="37">
        <v>0</v>
      </c>
      <c r="G3" s="37">
        <v>7.9699041074074051E-2</v>
      </c>
      <c r="H3" s="37">
        <v>7.9699041074074051E-2</v>
      </c>
      <c r="I3" s="33">
        <v>1</v>
      </c>
      <c r="J3" s="39">
        <v>1</v>
      </c>
    </row>
    <row r="4" spans="1:10" x14ac:dyDescent="0.2">
      <c r="A4" s="36"/>
      <c r="B4" s="34"/>
      <c r="C4" s="34" t="s">
        <v>319</v>
      </c>
      <c r="D4" s="19" t="s">
        <v>2</v>
      </c>
      <c r="E4" s="19" t="s">
        <v>3</v>
      </c>
      <c r="F4" s="38"/>
      <c r="G4" s="38">
        <v>7.9699041074074051E-2</v>
      </c>
      <c r="H4" s="38">
        <v>7.9699041074074051E-2</v>
      </c>
      <c r="I4" s="34"/>
      <c r="J4" s="40"/>
    </row>
    <row r="5" spans="1:10" x14ac:dyDescent="0.2">
      <c r="A5" s="35">
        <v>38</v>
      </c>
      <c r="B5" s="33" t="s">
        <v>80</v>
      </c>
      <c r="C5" s="33" t="s">
        <v>319</v>
      </c>
      <c r="D5" s="19" t="s">
        <v>81</v>
      </c>
      <c r="E5" s="19" t="s">
        <v>82</v>
      </c>
      <c r="F5" s="37">
        <v>0</v>
      </c>
      <c r="G5" s="37">
        <v>8.6284689222222266E-2</v>
      </c>
      <c r="H5" s="37">
        <v>8.6284689222222266E-2</v>
      </c>
      <c r="I5" s="33">
        <v>2</v>
      </c>
      <c r="J5" s="39">
        <v>2</v>
      </c>
    </row>
    <row r="6" spans="1:10" x14ac:dyDescent="0.2">
      <c r="A6" s="36">
        <v>38</v>
      </c>
      <c r="B6" s="34" t="s">
        <v>80</v>
      </c>
      <c r="C6" s="34" t="s">
        <v>319</v>
      </c>
      <c r="D6" s="19" t="s">
        <v>83</v>
      </c>
      <c r="E6" s="19" t="s">
        <v>84</v>
      </c>
      <c r="F6" s="38">
        <v>0</v>
      </c>
      <c r="G6" s="38">
        <v>8.6284689222222266E-2</v>
      </c>
      <c r="H6" s="38">
        <v>8.6284689222222266E-2</v>
      </c>
      <c r="I6" s="34">
        <v>2</v>
      </c>
      <c r="J6" s="40">
        <v>2</v>
      </c>
    </row>
    <row r="7" spans="1:10" x14ac:dyDescent="0.2">
      <c r="A7" s="35">
        <v>81</v>
      </c>
      <c r="B7" s="33" t="s">
        <v>228</v>
      </c>
      <c r="C7" s="33" t="s">
        <v>319</v>
      </c>
      <c r="D7" s="19" t="s">
        <v>231</v>
      </c>
      <c r="E7" s="19" t="s">
        <v>232</v>
      </c>
      <c r="F7" s="37">
        <v>0</v>
      </c>
      <c r="G7" s="37">
        <v>8.8287004037037042E-2</v>
      </c>
      <c r="H7" s="37">
        <v>8.8287004037037042E-2</v>
      </c>
      <c r="I7" s="33">
        <v>3</v>
      </c>
      <c r="J7" s="39">
        <v>3</v>
      </c>
    </row>
    <row r="8" spans="1:10" x14ac:dyDescent="0.2">
      <c r="A8" s="36">
        <v>81</v>
      </c>
      <c r="B8" s="34" t="s">
        <v>228</v>
      </c>
      <c r="C8" s="34" t="s">
        <v>319</v>
      </c>
      <c r="D8" s="19" t="s">
        <v>229</v>
      </c>
      <c r="E8" s="19" t="s">
        <v>230</v>
      </c>
      <c r="F8" s="38">
        <v>0</v>
      </c>
      <c r="G8" s="38">
        <v>8.8287004037037042E-2</v>
      </c>
      <c r="H8" s="38">
        <v>8.8287004037037042E-2</v>
      </c>
      <c r="I8" s="34">
        <v>3</v>
      </c>
      <c r="J8" s="40">
        <v>3</v>
      </c>
    </row>
    <row r="9" spans="1:10" x14ac:dyDescent="0.2">
      <c r="A9" s="35">
        <v>72</v>
      </c>
      <c r="B9" s="33" t="s">
        <v>185</v>
      </c>
      <c r="C9" s="33" t="s">
        <v>319</v>
      </c>
      <c r="D9" s="19" t="s">
        <v>188</v>
      </c>
      <c r="E9" s="19" t="s">
        <v>189</v>
      </c>
      <c r="F9" s="37">
        <v>0</v>
      </c>
      <c r="G9" s="37">
        <v>9.0370337370370368E-2</v>
      </c>
      <c r="H9" s="37">
        <v>9.0370337370370368E-2</v>
      </c>
      <c r="I9" s="33">
        <v>4</v>
      </c>
      <c r="J9" s="33">
        <v>4</v>
      </c>
    </row>
    <row r="10" spans="1:10" x14ac:dyDescent="0.2">
      <c r="A10" s="36">
        <v>72</v>
      </c>
      <c r="B10" s="34" t="s">
        <v>185</v>
      </c>
      <c r="C10" s="34" t="s">
        <v>319</v>
      </c>
      <c r="D10" s="19" t="s">
        <v>186</v>
      </c>
      <c r="E10" s="19" t="s">
        <v>187</v>
      </c>
      <c r="F10" s="38">
        <v>0</v>
      </c>
      <c r="G10" s="38">
        <v>9.0370337370370368E-2</v>
      </c>
      <c r="H10" s="38">
        <v>9.0370337370370368E-2</v>
      </c>
      <c r="I10" s="34">
        <v>4</v>
      </c>
      <c r="J10" s="34">
        <v>4</v>
      </c>
    </row>
    <row r="11" spans="1:10" x14ac:dyDescent="0.2">
      <c r="A11" s="35">
        <v>41</v>
      </c>
      <c r="B11" s="33" t="s">
        <v>85</v>
      </c>
      <c r="C11" s="33" t="s">
        <v>319</v>
      </c>
      <c r="D11" s="19" t="s">
        <v>88</v>
      </c>
      <c r="E11" s="19" t="s">
        <v>89</v>
      </c>
      <c r="F11" s="37">
        <v>0</v>
      </c>
      <c r="G11" s="37">
        <v>9.056709662962964E-2</v>
      </c>
      <c r="H11" s="37">
        <v>9.056709662962964E-2</v>
      </c>
      <c r="I11" s="33">
        <v>5</v>
      </c>
      <c r="J11" s="33">
        <v>5</v>
      </c>
    </row>
    <row r="12" spans="1:10" x14ac:dyDescent="0.2">
      <c r="A12" s="36">
        <v>41</v>
      </c>
      <c r="B12" s="34" t="s">
        <v>85</v>
      </c>
      <c r="C12" s="34" t="s">
        <v>319</v>
      </c>
      <c r="D12" s="19" t="s">
        <v>86</v>
      </c>
      <c r="E12" s="19" t="s">
        <v>87</v>
      </c>
      <c r="F12" s="38">
        <v>0</v>
      </c>
      <c r="G12" s="38">
        <v>9.056709662962964E-2</v>
      </c>
      <c r="H12" s="38">
        <v>9.056709662962964E-2</v>
      </c>
      <c r="I12" s="34">
        <v>5</v>
      </c>
      <c r="J12" s="34">
        <v>5</v>
      </c>
    </row>
    <row r="13" spans="1:10" x14ac:dyDescent="0.2">
      <c r="A13" s="35">
        <v>44</v>
      </c>
      <c r="B13" s="33" t="s">
        <v>100</v>
      </c>
      <c r="C13" s="33" t="s">
        <v>319</v>
      </c>
      <c r="D13" s="19" t="s">
        <v>103</v>
      </c>
      <c r="E13" s="19" t="s">
        <v>104</v>
      </c>
      <c r="F13" s="37">
        <v>0</v>
      </c>
      <c r="G13" s="37">
        <v>9.1944411444444485E-2</v>
      </c>
      <c r="H13" s="37">
        <v>9.1944411444444485E-2</v>
      </c>
      <c r="I13" s="33">
        <v>6</v>
      </c>
      <c r="J13" s="33">
        <v>6</v>
      </c>
    </row>
    <row r="14" spans="1:10" x14ac:dyDescent="0.2">
      <c r="A14" s="36">
        <v>44</v>
      </c>
      <c r="B14" s="34" t="s">
        <v>100</v>
      </c>
      <c r="C14" s="34" t="s">
        <v>319</v>
      </c>
      <c r="D14" s="19" t="s">
        <v>101</v>
      </c>
      <c r="E14" s="19" t="s">
        <v>102</v>
      </c>
      <c r="F14" s="38">
        <v>0</v>
      </c>
      <c r="G14" s="38">
        <v>9.1944411444444485E-2</v>
      </c>
      <c r="H14" s="38">
        <v>9.1944411444444485E-2</v>
      </c>
      <c r="I14" s="34">
        <v>6</v>
      </c>
      <c r="J14" s="34">
        <v>6</v>
      </c>
    </row>
    <row r="15" spans="1:10" x14ac:dyDescent="0.2">
      <c r="A15" s="35">
        <v>35</v>
      </c>
      <c r="B15" s="33" t="s">
        <v>65</v>
      </c>
      <c r="C15" s="33" t="s">
        <v>319</v>
      </c>
      <c r="D15" s="19" t="s">
        <v>66</v>
      </c>
      <c r="E15" s="19" t="s">
        <v>67</v>
      </c>
      <c r="F15" s="37">
        <v>0</v>
      </c>
      <c r="G15" s="37">
        <v>9.3530059592592585E-2</v>
      </c>
      <c r="H15" s="37">
        <v>9.3530059592592585E-2</v>
      </c>
      <c r="I15" s="33">
        <v>7</v>
      </c>
      <c r="J15" s="33">
        <v>7</v>
      </c>
    </row>
    <row r="16" spans="1:10" x14ac:dyDescent="0.2">
      <c r="A16" s="36">
        <v>35</v>
      </c>
      <c r="B16" s="34" t="s">
        <v>65</v>
      </c>
      <c r="C16" s="34" t="s">
        <v>319</v>
      </c>
      <c r="D16" s="19" t="s">
        <v>68</v>
      </c>
      <c r="E16" s="19" t="s">
        <v>69</v>
      </c>
      <c r="F16" s="38">
        <v>0</v>
      </c>
      <c r="G16" s="38">
        <v>9.3530059592592585E-2</v>
      </c>
      <c r="H16" s="38">
        <v>9.3530059592592585E-2</v>
      </c>
      <c r="I16" s="34">
        <v>7</v>
      </c>
      <c r="J16" s="34">
        <v>7</v>
      </c>
    </row>
    <row r="17" spans="1:10" x14ac:dyDescent="0.2">
      <c r="A17" s="35">
        <v>86</v>
      </c>
      <c r="B17" s="33" t="s">
        <v>251</v>
      </c>
      <c r="C17" s="33" t="s">
        <v>319</v>
      </c>
      <c r="D17" s="19" t="s">
        <v>214</v>
      </c>
      <c r="E17" s="19" t="s">
        <v>252</v>
      </c>
      <c r="F17" s="37">
        <v>0</v>
      </c>
      <c r="G17" s="37">
        <v>9.8055522555555552E-2</v>
      </c>
      <c r="H17" s="37">
        <v>9.8055522555555552E-2</v>
      </c>
      <c r="I17" s="33">
        <v>8</v>
      </c>
      <c r="J17" s="33">
        <v>8</v>
      </c>
    </row>
    <row r="18" spans="1:10" x14ac:dyDescent="0.2">
      <c r="A18" s="36">
        <v>86</v>
      </c>
      <c r="B18" s="34" t="s">
        <v>251</v>
      </c>
      <c r="C18" s="34" t="s">
        <v>319</v>
      </c>
      <c r="D18" s="19" t="s">
        <v>253</v>
      </c>
      <c r="E18" s="19" t="s">
        <v>252</v>
      </c>
      <c r="F18" s="38">
        <v>0</v>
      </c>
      <c r="G18" s="38">
        <v>9.8078670703703741E-2</v>
      </c>
      <c r="H18" s="38">
        <v>9.8078670703703741E-2</v>
      </c>
      <c r="I18" s="34">
        <v>8</v>
      </c>
      <c r="J18" s="34">
        <v>8</v>
      </c>
    </row>
    <row r="19" spans="1:10" x14ac:dyDescent="0.2">
      <c r="A19" s="35">
        <v>33</v>
      </c>
      <c r="B19" s="33" t="s">
        <v>60</v>
      </c>
      <c r="C19" s="33" t="s">
        <v>319</v>
      </c>
      <c r="D19" s="19" t="s">
        <v>61</v>
      </c>
      <c r="E19" s="19" t="s">
        <v>62</v>
      </c>
      <c r="F19" s="37">
        <v>0</v>
      </c>
      <c r="G19" s="37">
        <v>0.10097218922222223</v>
      </c>
      <c r="H19" s="37">
        <v>0.10097218922222223</v>
      </c>
      <c r="I19" s="33">
        <v>9</v>
      </c>
      <c r="J19" s="33">
        <v>9</v>
      </c>
    </row>
    <row r="20" spans="1:10" x14ac:dyDescent="0.2">
      <c r="A20" s="36">
        <v>33</v>
      </c>
      <c r="B20" s="34" t="s">
        <v>60</v>
      </c>
      <c r="C20" s="34" t="s">
        <v>319</v>
      </c>
      <c r="D20" s="19" t="s">
        <v>63</v>
      </c>
      <c r="E20" s="19" t="s">
        <v>64</v>
      </c>
      <c r="F20" s="38">
        <v>0</v>
      </c>
      <c r="G20" s="38">
        <v>0.10099533737037036</v>
      </c>
      <c r="H20" s="38">
        <v>0.10099533737037036</v>
      </c>
      <c r="I20" s="34">
        <v>9</v>
      </c>
      <c r="J20" s="34">
        <v>9</v>
      </c>
    </row>
    <row r="21" spans="1:10" x14ac:dyDescent="0.2">
      <c r="A21" s="35">
        <v>82</v>
      </c>
      <c r="B21" s="33" t="s">
        <v>233</v>
      </c>
      <c r="C21" s="33" t="s">
        <v>319</v>
      </c>
      <c r="D21" s="19" t="s">
        <v>236</v>
      </c>
      <c r="E21" s="19" t="s">
        <v>237</v>
      </c>
      <c r="F21" s="37">
        <v>0</v>
      </c>
      <c r="G21" s="37">
        <v>0.10121524477777782</v>
      </c>
      <c r="H21" s="37">
        <v>0.10121524477777782</v>
      </c>
      <c r="I21" s="33">
        <v>10</v>
      </c>
      <c r="J21" s="33">
        <v>10</v>
      </c>
    </row>
    <row r="22" spans="1:10" x14ac:dyDescent="0.2">
      <c r="A22" s="36">
        <v>82</v>
      </c>
      <c r="B22" s="34" t="s">
        <v>233</v>
      </c>
      <c r="C22" s="34" t="s">
        <v>319</v>
      </c>
      <c r="D22" s="19" t="s">
        <v>234</v>
      </c>
      <c r="E22" s="19" t="s">
        <v>235</v>
      </c>
      <c r="F22" s="38">
        <v>0</v>
      </c>
      <c r="G22" s="38">
        <v>0.10121524477777782</v>
      </c>
      <c r="H22" s="38">
        <v>0.10121524477777782</v>
      </c>
      <c r="I22" s="34">
        <v>10</v>
      </c>
      <c r="J22" s="34">
        <v>10</v>
      </c>
    </row>
    <row r="23" spans="1:10" x14ac:dyDescent="0.2">
      <c r="A23" s="35">
        <v>28</v>
      </c>
      <c r="B23" s="33" t="s">
        <v>36</v>
      </c>
      <c r="C23" s="33" t="s">
        <v>319</v>
      </c>
      <c r="D23" s="19" t="s">
        <v>39</v>
      </c>
      <c r="E23" s="19" t="s">
        <v>40</v>
      </c>
      <c r="F23" s="37">
        <v>0</v>
      </c>
      <c r="G23" s="37">
        <v>0.10144672625925927</v>
      </c>
      <c r="H23" s="37">
        <v>0.10144672625925927</v>
      </c>
      <c r="I23" s="33">
        <v>11</v>
      </c>
      <c r="J23" s="33">
        <v>11</v>
      </c>
    </row>
    <row r="24" spans="1:10" x14ac:dyDescent="0.2">
      <c r="A24" s="36">
        <v>28</v>
      </c>
      <c r="B24" s="34" t="s">
        <v>36</v>
      </c>
      <c r="C24" s="34" t="s">
        <v>319</v>
      </c>
      <c r="D24" s="19" t="s">
        <v>37</v>
      </c>
      <c r="E24" s="19" t="s">
        <v>38</v>
      </c>
      <c r="F24" s="38">
        <v>0</v>
      </c>
      <c r="G24" s="38">
        <v>0.10144672625925927</v>
      </c>
      <c r="H24" s="38">
        <v>0.10144672625925927</v>
      </c>
      <c r="I24" s="34">
        <v>11</v>
      </c>
      <c r="J24" s="34">
        <v>11</v>
      </c>
    </row>
    <row r="25" spans="1:10" x14ac:dyDescent="0.2">
      <c r="A25" s="35">
        <v>77</v>
      </c>
      <c r="B25" s="33" t="s">
        <v>208</v>
      </c>
      <c r="C25" s="33" t="s">
        <v>319</v>
      </c>
      <c r="D25" s="19" t="s">
        <v>211</v>
      </c>
      <c r="E25" s="19" t="s">
        <v>212</v>
      </c>
      <c r="F25" s="37">
        <v>0</v>
      </c>
      <c r="G25" s="37">
        <v>0.1023379632962963</v>
      </c>
      <c r="H25" s="37">
        <v>0.1023379632962963</v>
      </c>
      <c r="I25" s="33">
        <v>12</v>
      </c>
      <c r="J25" s="33">
        <v>12</v>
      </c>
    </row>
    <row r="26" spans="1:10" x14ac:dyDescent="0.2">
      <c r="A26" s="36">
        <v>77</v>
      </c>
      <c r="B26" s="34" t="s">
        <v>208</v>
      </c>
      <c r="C26" s="34" t="s">
        <v>319</v>
      </c>
      <c r="D26" s="19" t="s">
        <v>209</v>
      </c>
      <c r="E26" s="19" t="s">
        <v>210</v>
      </c>
      <c r="F26" s="38">
        <v>0</v>
      </c>
      <c r="G26" s="38">
        <v>0.1023379632962963</v>
      </c>
      <c r="H26" s="38">
        <v>0.1023379632962963</v>
      </c>
      <c r="I26" s="34">
        <v>12</v>
      </c>
      <c r="J26" s="34">
        <v>12</v>
      </c>
    </row>
    <row r="27" spans="1:10" x14ac:dyDescent="0.2">
      <c r="A27" s="35">
        <v>89</v>
      </c>
      <c r="B27" s="33" t="s">
        <v>262</v>
      </c>
      <c r="C27" s="33" t="s">
        <v>319</v>
      </c>
      <c r="D27" s="19" t="s">
        <v>253</v>
      </c>
      <c r="E27" s="19" t="s">
        <v>265</v>
      </c>
      <c r="F27" s="37">
        <v>0</v>
      </c>
      <c r="G27" s="37">
        <v>0.10253468922222225</v>
      </c>
      <c r="H27" s="37">
        <v>0.10253468922222225</v>
      </c>
      <c r="I27" s="33">
        <v>13</v>
      </c>
      <c r="J27" s="33">
        <v>13</v>
      </c>
    </row>
    <row r="28" spans="1:10" x14ac:dyDescent="0.2">
      <c r="A28" s="36">
        <v>89</v>
      </c>
      <c r="B28" s="34" t="s">
        <v>262</v>
      </c>
      <c r="C28" s="34" t="s">
        <v>319</v>
      </c>
      <c r="D28" s="19" t="s">
        <v>263</v>
      </c>
      <c r="E28" s="19" t="s">
        <v>264</v>
      </c>
      <c r="F28" s="38">
        <v>0</v>
      </c>
      <c r="G28" s="38">
        <v>0.10259255959259256</v>
      </c>
      <c r="H28" s="38">
        <v>0.10259255959259256</v>
      </c>
      <c r="I28" s="34">
        <v>13</v>
      </c>
      <c r="J28" s="34">
        <v>13</v>
      </c>
    </row>
    <row r="29" spans="1:10" x14ac:dyDescent="0.2">
      <c r="A29" s="35">
        <v>37</v>
      </c>
      <c r="B29" s="33" t="s">
        <v>75</v>
      </c>
      <c r="C29" s="33" t="s">
        <v>319</v>
      </c>
      <c r="D29" s="19" t="s">
        <v>78</v>
      </c>
      <c r="E29" s="19" t="s">
        <v>79</v>
      </c>
      <c r="F29" s="37">
        <v>0</v>
      </c>
      <c r="G29" s="37">
        <v>0.10557867070370369</v>
      </c>
      <c r="H29" s="37">
        <v>0.10557867070370369</v>
      </c>
      <c r="I29" s="33">
        <v>14</v>
      </c>
      <c r="J29" s="33">
        <v>14</v>
      </c>
    </row>
    <row r="30" spans="1:10" x14ac:dyDescent="0.2">
      <c r="A30" s="36">
        <v>37</v>
      </c>
      <c r="B30" s="34" t="s">
        <v>75</v>
      </c>
      <c r="C30" s="34" t="s">
        <v>319</v>
      </c>
      <c r="D30" s="19" t="s">
        <v>76</v>
      </c>
      <c r="E30" s="19" t="s">
        <v>77</v>
      </c>
      <c r="F30" s="38">
        <v>0</v>
      </c>
      <c r="G30" s="38">
        <v>0.10561339292592592</v>
      </c>
      <c r="H30" s="38">
        <v>0.10561339292592592</v>
      </c>
      <c r="I30" s="34">
        <v>14</v>
      </c>
      <c r="J30" s="34">
        <v>14</v>
      </c>
    </row>
    <row r="31" spans="1:10" x14ac:dyDescent="0.2">
      <c r="A31" s="35">
        <v>87</v>
      </c>
      <c r="B31" s="33" t="s">
        <v>254</v>
      </c>
      <c r="C31" s="33" t="s">
        <v>319</v>
      </c>
      <c r="D31" s="19" t="s">
        <v>257</v>
      </c>
      <c r="E31" s="19" t="s">
        <v>258</v>
      </c>
      <c r="F31" s="37">
        <v>0</v>
      </c>
      <c r="G31" s="37">
        <v>0.10684027811111113</v>
      </c>
      <c r="H31" s="37">
        <v>0.10684027811111113</v>
      </c>
      <c r="I31" s="33">
        <v>15</v>
      </c>
      <c r="J31" s="33">
        <v>15</v>
      </c>
    </row>
    <row r="32" spans="1:10" x14ac:dyDescent="0.2">
      <c r="A32" s="36">
        <v>87</v>
      </c>
      <c r="B32" s="34" t="s">
        <v>254</v>
      </c>
      <c r="C32" s="34" t="s">
        <v>319</v>
      </c>
      <c r="D32" s="19" t="s">
        <v>255</v>
      </c>
      <c r="E32" s="19" t="s">
        <v>256</v>
      </c>
      <c r="F32" s="38">
        <v>0</v>
      </c>
      <c r="G32" s="38">
        <v>0.10684027811111113</v>
      </c>
      <c r="H32" s="38">
        <v>0.10684027811111113</v>
      </c>
      <c r="I32" s="34">
        <v>15</v>
      </c>
      <c r="J32" s="34">
        <v>15</v>
      </c>
    </row>
    <row r="33" spans="1:10" x14ac:dyDescent="0.2">
      <c r="A33" s="35">
        <v>74</v>
      </c>
      <c r="B33" s="33" t="s">
        <v>195</v>
      </c>
      <c r="C33" s="33" t="s">
        <v>319</v>
      </c>
      <c r="D33" s="19" t="s">
        <v>198</v>
      </c>
      <c r="E33" s="19" t="s">
        <v>199</v>
      </c>
      <c r="F33" s="37">
        <v>0</v>
      </c>
      <c r="G33" s="37">
        <v>0.10789348551851852</v>
      </c>
      <c r="H33" s="37">
        <v>0.10789348551851852</v>
      </c>
      <c r="I33" s="33">
        <v>16</v>
      </c>
      <c r="J33" s="33">
        <v>16</v>
      </c>
    </row>
    <row r="34" spans="1:10" x14ac:dyDescent="0.2">
      <c r="A34" s="36">
        <v>74</v>
      </c>
      <c r="B34" s="34" t="s">
        <v>195</v>
      </c>
      <c r="C34" s="34" t="s">
        <v>319</v>
      </c>
      <c r="D34" s="19" t="s">
        <v>196</v>
      </c>
      <c r="E34" s="19" t="s">
        <v>197</v>
      </c>
      <c r="F34" s="38">
        <v>0</v>
      </c>
      <c r="G34" s="38">
        <v>0.10789348551851852</v>
      </c>
      <c r="H34" s="38">
        <v>0.10789348551851852</v>
      </c>
      <c r="I34" s="34">
        <v>16</v>
      </c>
      <c r="J34" s="34">
        <v>16</v>
      </c>
    </row>
    <row r="35" spans="1:10" x14ac:dyDescent="0.2">
      <c r="A35" s="35">
        <v>76</v>
      </c>
      <c r="B35" s="33" t="s">
        <v>204</v>
      </c>
      <c r="C35" s="33" t="s">
        <v>319</v>
      </c>
      <c r="D35" s="19" t="s">
        <v>207</v>
      </c>
      <c r="E35" s="19" t="s">
        <v>206</v>
      </c>
      <c r="F35" s="37">
        <v>0</v>
      </c>
      <c r="G35" s="37">
        <v>0.10813654107407406</v>
      </c>
      <c r="H35" s="37">
        <v>0.10813654107407406</v>
      </c>
      <c r="I35" s="33">
        <v>17</v>
      </c>
      <c r="J35" s="33">
        <v>17</v>
      </c>
    </row>
    <row r="36" spans="1:10" x14ac:dyDescent="0.2">
      <c r="A36" s="36">
        <v>76</v>
      </c>
      <c r="B36" s="34" t="s">
        <v>204</v>
      </c>
      <c r="C36" s="34" t="s">
        <v>319</v>
      </c>
      <c r="D36" s="19" t="s">
        <v>205</v>
      </c>
      <c r="E36" s="19" t="s">
        <v>206</v>
      </c>
      <c r="F36" s="38">
        <v>0</v>
      </c>
      <c r="G36" s="38">
        <v>0.10813654107407406</v>
      </c>
      <c r="H36" s="38">
        <v>0.10813654107407406</v>
      </c>
      <c r="I36" s="34">
        <v>17</v>
      </c>
      <c r="J36" s="34">
        <v>17</v>
      </c>
    </row>
    <row r="37" spans="1:10" x14ac:dyDescent="0.2">
      <c r="A37" s="35">
        <v>46</v>
      </c>
      <c r="B37" s="33" t="s">
        <v>108</v>
      </c>
      <c r="C37" s="33" t="s">
        <v>319</v>
      </c>
      <c r="D37" s="19" t="s">
        <v>109</v>
      </c>
      <c r="E37" s="19" t="s">
        <v>110</v>
      </c>
      <c r="F37" s="37">
        <v>0</v>
      </c>
      <c r="G37" s="37">
        <v>0.1102661707037037</v>
      </c>
      <c r="H37" s="37">
        <v>0.1102661707037037</v>
      </c>
      <c r="I37" s="33">
        <v>18</v>
      </c>
      <c r="J37" s="33">
        <v>18</v>
      </c>
    </row>
    <row r="38" spans="1:10" x14ac:dyDescent="0.2">
      <c r="A38" s="36">
        <v>46</v>
      </c>
      <c r="B38" s="34" t="s">
        <v>108</v>
      </c>
      <c r="C38" s="34" t="s">
        <v>319</v>
      </c>
      <c r="D38" s="19" t="s">
        <v>111</v>
      </c>
      <c r="E38" s="19" t="s">
        <v>112</v>
      </c>
      <c r="F38" s="38">
        <v>0</v>
      </c>
      <c r="G38" s="38">
        <v>0.1102661707037037</v>
      </c>
      <c r="H38" s="38">
        <v>0.1102661707037037</v>
      </c>
      <c r="I38" s="34">
        <v>18</v>
      </c>
      <c r="J38" s="34">
        <v>18</v>
      </c>
    </row>
    <row r="39" spans="1:10" x14ac:dyDescent="0.2">
      <c r="A39" s="35">
        <v>62</v>
      </c>
      <c r="B39" s="33" t="s">
        <v>166</v>
      </c>
      <c r="C39" s="33" t="s">
        <v>319</v>
      </c>
      <c r="D39" s="19" t="s">
        <v>169</v>
      </c>
      <c r="E39" s="19" t="s">
        <v>170</v>
      </c>
      <c r="F39" s="37">
        <v>0</v>
      </c>
      <c r="G39" s="37">
        <v>0.11033561514814816</v>
      </c>
      <c r="H39" s="37">
        <v>0.11033561514814816</v>
      </c>
      <c r="I39" s="33">
        <v>19</v>
      </c>
      <c r="J39" s="33">
        <v>19</v>
      </c>
    </row>
    <row r="40" spans="1:10" x14ac:dyDescent="0.2">
      <c r="A40" s="36">
        <v>62</v>
      </c>
      <c r="B40" s="34" t="s">
        <v>166</v>
      </c>
      <c r="C40" s="34" t="s">
        <v>319</v>
      </c>
      <c r="D40" s="19" t="s">
        <v>167</v>
      </c>
      <c r="E40" s="19" t="s">
        <v>168</v>
      </c>
      <c r="F40" s="38">
        <v>0</v>
      </c>
      <c r="G40" s="38">
        <v>0.11033561514814816</v>
      </c>
      <c r="H40" s="38">
        <v>0.11033561514814816</v>
      </c>
      <c r="I40" s="34">
        <v>19</v>
      </c>
      <c r="J40" s="34">
        <v>19</v>
      </c>
    </row>
    <row r="41" spans="1:10" x14ac:dyDescent="0.2">
      <c r="A41" s="35">
        <v>26</v>
      </c>
      <c r="B41" s="33" t="s">
        <v>26</v>
      </c>
      <c r="C41" s="33" t="s">
        <v>319</v>
      </c>
      <c r="D41" s="19" t="s">
        <v>27</v>
      </c>
      <c r="E41" s="19" t="s">
        <v>28</v>
      </c>
      <c r="F41" s="37">
        <v>0</v>
      </c>
      <c r="G41" s="37">
        <v>0.11155089292592596</v>
      </c>
      <c r="H41" s="37">
        <v>0.11155089292592596</v>
      </c>
      <c r="I41" s="33">
        <v>20</v>
      </c>
      <c r="J41" s="33">
        <v>20</v>
      </c>
    </row>
    <row r="42" spans="1:10" x14ac:dyDescent="0.2">
      <c r="A42" s="36">
        <v>26</v>
      </c>
      <c r="B42" s="34" t="s">
        <v>26</v>
      </c>
      <c r="C42" s="34" t="s">
        <v>319</v>
      </c>
      <c r="D42" s="19" t="s">
        <v>29</v>
      </c>
      <c r="E42" s="19" t="s">
        <v>30</v>
      </c>
      <c r="F42" s="38">
        <v>0</v>
      </c>
      <c r="G42" s="38">
        <v>0.11155089292592596</v>
      </c>
      <c r="H42" s="38">
        <v>0.11155089292592596</v>
      </c>
      <c r="I42" s="34">
        <v>20</v>
      </c>
      <c r="J42" s="34">
        <v>20</v>
      </c>
    </row>
    <row r="43" spans="1:10" x14ac:dyDescent="0.2">
      <c r="A43" s="35">
        <v>24</v>
      </c>
      <c r="B43" s="33" t="s">
        <v>16</v>
      </c>
      <c r="C43" s="33" t="s">
        <v>319</v>
      </c>
      <c r="D43" s="19" t="s">
        <v>19</v>
      </c>
      <c r="E43" s="19" t="s">
        <v>20</v>
      </c>
      <c r="F43" s="37">
        <v>0</v>
      </c>
      <c r="G43" s="37">
        <v>0.11194441144444445</v>
      </c>
      <c r="H43" s="37">
        <v>0.11194441144444445</v>
      </c>
      <c r="I43" s="33">
        <v>21</v>
      </c>
      <c r="J43" s="33">
        <v>21</v>
      </c>
    </row>
    <row r="44" spans="1:10" x14ac:dyDescent="0.2">
      <c r="A44" s="36">
        <v>24</v>
      </c>
      <c r="B44" s="34" t="s">
        <v>16</v>
      </c>
      <c r="C44" s="34" t="s">
        <v>319</v>
      </c>
      <c r="D44" s="19" t="s">
        <v>17</v>
      </c>
      <c r="E44" s="19" t="s">
        <v>18</v>
      </c>
      <c r="F44" s="38">
        <v>0</v>
      </c>
      <c r="G44" s="38">
        <v>0.11194441144444445</v>
      </c>
      <c r="H44" s="38">
        <v>0.11194441144444445</v>
      </c>
      <c r="I44" s="34">
        <v>21</v>
      </c>
      <c r="J44" s="34">
        <v>21</v>
      </c>
    </row>
    <row r="45" spans="1:10" x14ac:dyDescent="0.2">
      <c r="A45" s="35">
        <v>70</v>
      </c>
      <c r="B45" s="33" t="s">
        <v>175</v>
      </c>
      <c r="C45" s="33" t="s">
        <v>280</v>
      </c>
      <c r="D45" s="19" t="s">
        <v>178</v>
      </c>
      <c r="E45" s="19" t="s">
        <v>179</v>
      </c>
      <c r="F45" s="37">
        <v>0</v>
      </c>
      <c r="G45" s="37">
        <v>0.11495367070370371</v>
      </c>
      <c r="H45" s="37">
        <v>0.11495367070370371</v>
      </c>
      <c r="I45" s="33">
        <v>22</v>
      </c>
      <c r="J45" s="41">
        <v>1</v>
      </c>
    </row>
    <row r="46" spans="1:10" x14ac:dyDescent="0.2">
      <c r="A46" s="36">
        <v>70</v>
      </c>
      <c r="B46" s="34" t="s">
        <v>175</v>
      </c>
      <c r="C46" s="34" t="s">
        <v>280</v>
      </c>
      <c r="D46" s="19" t="s">
        <v>176</v>
      </c>
      <c r="E46" s="19" t="s">
        <v>177</v>
      </c>
      <c r="F46" s="38">
        <v>0</v>
      </c>
      <c r="G46" s="38">
        <v>0.11495367070370371</v>
      </c>
      <c r="H46" s="38">
        <v>0.11495367070370371</v>
      </c>
      <c r="I46" s="34">
        <v>22</v>
      </c>
      <c r="J46" s="42">
        <v>1</v>
      </c>
    </row>
    <row r="47" spans="1:10" x14ac:dyDescent="0.2">
      <c r="A47" s="35">
        <v>85</v>
      </c>
      <c r="B47" s="33" t="s">
        <v>246</v>
      </c>
      <c r="C47" s="33" t="s">
        <v>319</v>
      </c>
      <c r="D47" s="19" t="s">
        <v>247</v>
      </c>
      <c r="E47" s="19" t="s">
        <v>248</v>
      </c>
      <c r="F47" s="37">
        <v>0</v>
      </c>
      <c r="G47" s="37">
        <v>0.11555552255555557</v>
      </c>
      <c r="H47" s="37">
        <v>0.11555552255555557</v>
      </c>
      <c r="I47" s="33">
        <v>23</v>
      </c>
      <c r="J47" s="33">
        <v>22</v>
      </c>
    </row>
    <row r="48" spans="1:10" x14ac:dyDescent="0.2">
      <c r="A48" s="36">
        <v>85</v>
      </c>
      <c r="B48" s="34" t="s">
        <v>246</v>
      </c>
      <c r="C48" s="34" t="s">
        <v>319</v>
      </c>
      <c r="D48" s="19" t="s">
        <v>249</v>
      </c>
      <c r="E48" s="19" t="s">
        <v>250</v>
      </c>
      <c r="F48" s="38">
        <v>0</v>
      </c>
      <c r="G48" s="38">
        <v>0.11555552255555557</v>
      </c>
      <c r="H48" s="38">
        <v>0.11555552255555557</v>
      </c>
      <c r="I48" s="34">
        <v>23</v>
      </c>
      <c r="J48" s="34">
        <v>22</v>
      </c>
    </row>
    <row r="49" spans="1:10" x14ac:dyDescent="0.2">
      <c r="A49" s="35">
        <v>31</v>
      </c>
      <c r="B49" s="33" t="s">
        <v>50</v>
      </c>
      <c r="C49" s="33" t="s">
        <v>319</v>
      </c>
      <c r="D49" s="19" t="s">
        <v>53</v>
      </c>
      <c r="E49" s="19" t="s">
        <v>54</v>
      </c>
      <c r="F49" s="37">
        <v>0</v>
      </c>
      <c r="G49" s="37">
        <v>0.11562496699999997</v>
      </c>
      <c r="H49" s="37">
        <v>0.11562496699999997</v>
      </c>
      <c r="I49" s="33">
        <v>24</v>
      </c>
      <c r="J49" s="33">
        <v>23</v>
      </c>
    </row>
    <row r="50" spans="1:10" x14ac:dyDescent="0.2">
      <c r="A50" s="36">
        <v>31</v>
      </c>
      <c r="B50" s="34" t="s">
        <v>50</v>
      </c>
      <c r="C50" s="34" t="s">
        <v>319</v>
      </c>
      <c r="D50" s="19" t="s">
        <v>51</v>
      </c>
      <c r="E50" s="19" t="s">
        <v>52</v>
      </c>
      <c r="F50" s="38">
        <v>0</v>
      </c>
      <c r="G50" s="38">
        <v>0.11562496699999997</v>
      </c>
      <c r="H50" s="38">
        <v>0.11562496699999997</v>
      </c>
      <c r="I50" s="34">
        <v>24</v>
      </c>
      <c r="J50" s="34">
        <v>23</v>
      </c>
    </row>
    <row r="51" spans="1:10" x14ac:dyDescent="0.2">
      <c r="A51" s="35">
        <v>60</v>
      </c>
      <c r="B51" s="33" t="s">
        <v>158</v>
      </c>
      <c r="C51" s="33" t="s">
        <v>280</v>
      </c>
      <c r="D51" s="19" t="s">
        <v>128</v>
      </c>
      <c r="E51" s="19" t="s">
        <v>160</v>
      </c>
      <c r="F51" s="37">
        <v>1.3888888888888888E-2</v>
      </c>
      <c r="G51" s="37">
        <v>0.10339117070370368</v>
      </c>
      <c r="H51" s="37">
        <v>0.11728005959259258</v>
      </c>
      <c r="I51" s="33">
        <v>25</v>
      </c>
      <c r="J51" s="41">
        <v>2</v>
      </c>
    </row>
    <row r="52" spans="1:10" x14ac:dyDescent="0.2">
      <c r="A52" s="36">
        <v>60</v>
      </c>
      <c r="B52" s="34" t="s">
        <v>158</v>
      </c>
      <c r="C52" s="34" t="s">
        <v>280</v>
      </c>
      <c r="D52" s="19" t="s">
        <v>159</v>
      </c>
      <c r="E52" s="19" t="s">
        <v>160</v>
      </c>
      <c r="F52" s="38">
        <v>1.3888888888888888E-2</v>
      </c>
      <c r="G52" s="38">
        <v>0.10339117070370368</v>
      </c>
      <c r="H52" s="38">
        <v>0.11728005959259258</v>
      </c>
      <c r="I52" s="34">
        <v>25</v>
      </c>
      <c r="J52" s="42">
        <v>2</v>
      </c>
    </row>
    <row r="53" spans="1:10" x14ac:dyDescent="0.2">
      <c r="A53" s="35">
        <v>73</v>
      </c>
      <c r="B53" s="33" t="s">
        <v>190</v>
      </c>
      <c r="C53" s="33" t="s">
        <v>319</v>
      </c>
      <c r="D53" s="19" t="s">
        <v>191</v>
      </c>
      <c r="E53" s="19" t="s">
        <v>192</v>
      </c>
      <c r="F53" s="37">
        <v>0</v>
      </c>
      <c r="G53" s="37">
        <v>0.11853005959259261</v>
      </c>
      <c r="H53" s="37">
        <v>0.11853005959259261</v>
      </c>
      <c r="I53" s="33">
        <v>26</v>
      </c>
      <c r="J53" s="33">
        <v>24</v>
      </c>
    </row>
    <row r="54" spans="1:10" x14ac:dyDescent="0.2">
      <c r="A54" s="36">
        <v>73</v>
      </c>
      <c r="B54" s="34" t="s">
        <v>190</v>
      </c>
      <c r="C54" s="34" t="s">
        <v>319</v>
      </c>
      <c r="D54" s="19" t="s">
        <v>193</v>
      </c>
      <c r="E54" s="19" t="s">
        <v>194</v>
      </c>
      <c r="F54" s="38">
        <v>0</v>
      </c>
      <c r="G54" s="38">
        <v>0.11853005959259261</v>
      </c>
      <c r="H54" s="38">
        <v>0.11853005959259261</v>
      </c>
      <c r="I54" s="34">
        <v>26</v>
      </c>
      <c r="J54" s="34">
        <v>24</v>
      </c>
    </row>
    <row r="55" spans="1:10" x14ac:dyDescent="0.2">
      <c r="A55" s="35">
        <v>52</v>
      </c>
      <c r="B55" s="33" t="s">
        <v>127</v>
      </c>
      <c r="C55" s="33" t="s">
        <v>319</v>
      </c>
      <c r="D55" s="19" t="s">
        <v>128</v>
      </c>
      <c r="E55" s="19" t="s">
        <v>129</v>
      </c>
      <c r="F55" s="37">
        <v>0</v>
      </c>
      <c r="G55" s="37">
        <v>0.11931709662962964</v>
      </c>
      <c r="H55" s="37">
        <v>0.11931709662962964</v>
      </c>
      <c r="I55" s="33">
        <v>27</v>
      </c>
      <c r="J55" s="33">
        <v>25</v>
      </c>
    </row>
    <row r="56" spans="1:10" x14ac:dyDescent="0.2">
      <c r="A56" s="36">
        <v>52</v>
      </c>
      <c r="B56" s="34" t="s">
        <v>127</v>
      </c>
      <c r="C56" s="34" t="s">
        <v>319</v>
      </c>
      <c r="D56" s="19" t="s">
        <v>130</v>
      </c>
      <c r="E56" s="19" t="s">
        <v>131</v>
      </c>
      <c r="F56" s="38">
        <v>0</v>
      </c>
      <c r="G56" s="38">
        <v>0.11931709662962964</v>
      </c>
      <c r="H56" s="38">
        <v>0.11931709662962964</v>
      </c>
      <c r="I56" s="34">
        <v>27</v>
      </c>
      <c r="J56" s="34">
        <v>25</v>
      </c>
    </row>
    <row r="57" spans="1:10" x14ac:dyDescent="0.2">
      <c r="A57" s="35">
        <v>83</v>
      </c>
      <c r="B57" s="33" t="s">
        <v>238</v>
      </c>
      <c r="C57" s="33" t="s">
        <v>319</v>
      </c>
      <c r="D57" s="19" t="s">
        <v>239</v>
      </c>
      <c r="E57" s="19" t="s">
        <v>240</v>
      </c>
      <c r="F57" s="37">
        <v>0</v>
      </c>
      <c r="G57" s="37">
        <v>0.12356481514814815</v>
      </c>
      <c r="H57" s="37">
        <v>0.12356481514814815</v>
      </c>
      <c r="I57" s="33">
        <v>28</v>
      </c>
      <c r="J57" s="33">
        <v>26</v>
      </c>
    </row>
    <row r="58" spans="1:10" x14ac:dyDescent="0.2">
      <c r="A58" s="36">
        <v>83</v>
      </c>
      <c r="B58" s="34" t="s">
        <v>238</v>
      </c>
      <c r="C58" s="34" t="s">
        <v>319</v>
      </c>
      <c r="D58" s="19" t="s">
        <v>241</v>
      </c>
      <c r="E58" s="19" t="s">
        <v>242</v>
      </c>
      <c r="F58" s="38">
        <v>0</v>
      </c>
      <c r="G58" s="38">
        <v>0.12356481514814815</v>
      </c>
      <c r="H58" s="38">
        <v>0.12356481514814815</v>
      </c>
      <c r="I58" s="34">
        <v>28</v>
      </c>
      <c r="J58" s="34">
        <v>26</v>
      </c>
    </row>
    <row r="59" spans="1:10" x14ac:dyDescent="0.2">
      <c r="A59" s="35">
        <v>61</v>
      </c>
      <c r="B59" s="33" t="s">
        <v>161</v>
      </c>
      <c r="C59" s="33" t="s">
        <v>319</v>
      </c>
      <c r="D59" s="19" t="s">
        <v>164</v>
      </c>
      <c r="E59" s="19" t="s">
        <v>165</v>
      </c>
      <c r="F59" s="37">
        <v>0</v>
      </c>
      <c r="G59" s="37">
        <v>0.13135413366666665</v>
      </c>
      <c r="H59" s="37">
        <v>0.13135413366666665</v>
      </c>
      <c r="I59" s="33">
        <v>29</v>
      </c>
      <c r="J59" s="33">
        <v>27</v>
      </c>
    </row>
    <row r="60" spans="1:10" x14ac:dyDescent="0.2">
      <c r="A60" s="36">
        <v>61</v>
      </c>
      <c r="B60" s="34" t="s">
        <v>161</v>
      </c>
      <c r="C60" s="34" t="s">
        <v>319</v>
      </c>
      <c r="D60" s="19" t="s">
        <v>162</v>
      </c>
      <c r="E60" s="19" t="s">
        <v>163</v>
      </c>
      <c r="F60" s="38">
        <v>0</v>
      </c>
      <c r="G60" s="38">
        <v>0.13135413366666665</v>
      </c>
      <c r="H60" s="38">
        <v>0.13135413366666665</v>
      </c>
      <c r="I60" s="34">
        <v>29</v>
      </c>
      <c r="J60" s="34">
        <v>27</v>
      </c>
    </row>
    <row r="61" spans="1:10" x14ac:dyDescent="0.2">
      <c r="A61" s="35">
        <v>78</v>
      </c>
      <c r="B61" s="33" t="s">
        <v>213</v>
      </c>
      <c r="C61" s="33" t="s">
        <v>319</v>
      </c>
      <c r="D61" s="19" t="s">
        <v>216</v>
      </c>
      <c r="E61" s="19" t="s">
        <v>217</v>
      </c>
      <c r="F61" s="37">
        <v>0</v>
      </c>
      <c r="G61" s="37">
        <v>0.13300922625925932</v>
      </c>
      <c r="H61" s="37">
        <v>0.13300922625925932</v>
      </c>
      <c r="I61" s="33">
        <v>30</v>
      </c>
      <c r="J61" s="33">
        <v>28</v>
      </c>
    </row>
    <row r="62" spans="1:10" x14ac:dyDescent="0.2">
      <c r="A62" s="36">
        <v>78</v>
      </c>
      <c r="B62" s="34" t="s">
        <v>213</v>
      </c>
      <c r="C62" s="34" t="s">
        <v>319</v>
      </c>
      <c r="D62" s="19" t="s">
        <v>214</v>
      </c>
      <c r="E62" s="19" t="s">
        <v>215</v>
      </c>
      <c r="F62" s="38">
        <v>0</v>
      </c>
      <c r="G62" s="38">
        <v>0.13300922625925932</v>
      </c>
      <c r="H62" s="38">
        <v>0.13300922625925932</v>
      </c>
      <c r="I62" s="34">
        <v>30</v>
      </c>
      <c r="J62" s="34">
        <v>28</v>
      </c>
    </row>
    <row r="63" spans="1:10" x14ac:dyDescent="0.2">
      <c r="A63" s="35">
        <v>27</v>
      </c>
      <c r="B63" s="33" t="s">
        <v>31</v>
      </c>
      <c r="C63" s="33" t="s">
        <v>319</v>
      </c>
      <c r="D63" s="19" t="s">
        <v>34</v>
      </c>
      <c r="E63" s="19" t="s">
        <v>35</v>
      </c>
      <c r="F63" s="37">
        <v>0</v>
      </c>
      <c r="G63" s="37">
        <v>0.13509255959259253</v>
      </c>
      <c r="H63" s="37">
        <v>0.13509255959259253</v>
      </c>
      <c r="I63" s="33">
        <v>31</v>
      </c>
      <c r="J63" s="33">
        <v>29</v>
      </c>
    </row>
    <row r="64" spans="1:10" x14ac:dyDescent="0.2">
      <c r="A64" s="36">
        <v>27</v>
      </c>
      <c r="B64" s="34" t="s">
        <v>31</v>
      </c>
      <c r="C64" s="34" t="s">
        <v>319</v>
      </c>
      <c r="D64" s="19" t="s">
        <v>32</v>
      </c>
      <c r="E64" s="19" t="s">
        <v>33</v>
      </c>
      <c r="F64" s="38">
        <v>0</v>
      </c>
      <c r="G64" s="38">
        <v>0.13509255959259253</v>
      </c>
      <c r="H64" s="38">
        <v>0.13509255959259253</v>
      </c>
      <c r="I64" s="34">
        <v>31</v>
      </c>
      <c r="J64" s="34">
        <v>29</v>
      </c>
    </row>
    <row r="65" spans="1:10" x14ac:dyDescent="0.2">
      <c r="A65" s="35">
        <v>56</v>
      </c>
      <c r="B65" s="33" t="s">
        <v>146</v>
      </c>
      <c r="C65" s="33" t="s">
        <v>319</v>
      </c>
      <c r="D65" s="19" t="s">
        <v>4</v>
      </c>
      <c r="E65" s="19" t="s">
        <v>149</v>
      </c>
      <c r="F65" s="37">
        <v>0</v>
      </c>
      <c r="G65" s="37">
        <v>0.13925925959259261</v>
      </c>
      <c r="H65" s="37">
        <v>0.13925925959259261</v>
      </c>
      <c r="I65" s="33">
        <v>32</v>
      </c>
      <c r="J65" s="33">
        <v>30</v>
      </c>
    </row>
    <row r="66" spans="1:10" x14ac:dyDescent="0.2">
      <c r="A66" s="36">
        <v>56</v>
      </c>
      <c r="B66" s="34" t="s">
        <v>146</v>
      </c>
      <c r="C66" s="34" t="s">
        <v>319</v>
      </c>
      <c r="D66" s="19" t="s">
        <v>142</v>
      </c>
      <c r="E66" s="19" t="s">
        <v>143</v>
      </c>
      <c r="F66" s="38">
        <v>0</v>
      </c>
      <c r="G66" s="38">
        <v>0.13925925959259261</v>
      </c>
      <c r="H66" s="38">
        <v>0.13925925959259261</v>
      </c>
      <c r="I66" s="34">
        <v>32</v>
      </c>
      <c r="J66" s="34">
        <v>30</v>
      </c>
    </row>
    <row r="67" spans="1:10" x14ac:dyDescent="0.2">
      <c r="A67" s="35">
        <v>92</v>
      </c>
      <c r="B67" s="33" t="s">
        <v>274</v>
      </c>
      <c r="C67" s="33" t="s">
        <v>280</v>
      </c>
      <c r="D67" s="19" t="s">
        <v>277</v>
      </c>
      <c r="E67" s="19" t="s">
        <v>278</v>
      </c>
      <c r="F67" s="37">
        <v>0</v>
      </c>
      <c r="G67" s="37">
        <v>0.14268515218518513</v>
      </c>
      <c r="H67" s="37">
        <v>0.14268515218518513</v>
      </c>
      <c r="I67" s="33">
        <v>33</v>
      </c>
      <c r="J67" s="41">
        <v>3</v>
      </c>
    </row>
    <row r="68" spans="1:10" x14ac:dyDescent="0.2">
      <c r="A68" s="36">
        <v>92</v>
      </c>
      <c r="B68" s="34" t="s">
        <v>274</v>
      </c>
      <c r="C68" s="34" t="s">
        <v>280</v>
      </c>
      <c r="D68" s="19" t="s">
        <v>275</v>
      </c>
      <c r="E68" s="19" t="s">
        <v>276</v>
      </c>
      <c r="F68" s="38">
        <v>0</v>
      </c>
      <c r="G68" s="38">
        <v>0.14268515218518513</v>
      </c>
      <c r="H68" s="38">
        <v>0.14268515218518513</v>
      </c>
      <c r="I68" s="34">
        <v>33</v>
      </c>
      <c r="J68" s="42">
        <v>3</v>
      </c>
    </row>
    <row r="69" spans="1:10" x14ac:dyDescent="0.2">
      <c r="A69" s="35">
        <v>43</v>
      </c>
      <c r="B69" s="33" t="s">
        <v>95</v>
      </c>
      <c r="C69" s="33" t="s">
        <v>319</v>
      </c>
      <c r="D69" s="19" t="s">
        <v>98</v>
      </c>
      <c r="E69" s="19" t="s">
        <v>99</v>
      </c>
      <c r="F69" s="37">
        <v>0</v>
      </c>
      <c r="G69" s="37">
        <v>0.14347218922222221</v>
      </c>
      <c r="H69" s="37">
        <v>0.14347218922222221</v>
      </c>
      <c r="I69" s="33">
        <v>34</v>
      </c>
      <c r="J69" s="33">
        <v>31</v>
      </c>
    </row>
    <row r="70" spans="1:10" x14ac:dyDescent="0.2">
      <c r="A70" s="36">
        <v>43</v>
      </c>
      <c r="B70" s="34" t="s">
        <v>95</v>
      </c>
      <c r="C70" s="34" t="s">
        <v>319</v>
      </c>
      <c r="D70" s="19" t="s">
        <v>96</v>
      </c>
      <c r="E70" s="19" t="s">
        <v>97</v>
      </c>
      <c r="F70" s="38">
        <v>0</v>
      </c>
      <c r="G70" s="38">
        <v>0.14350691144444444</v>
      </c>
      <c r="H70" s="38">
        <v>0.14350691144444444</v>
      </c>
      <c r="I70" s="34">
        <v>34</v>
      </c>
      <c r="J70" s="34">
        <v>31</v>
      </c>
    </row>
    <row r="71" spans="1:10" x14ac:dyDescent="0.2">
      <c r="A71" s="35">
        <v>53</v>
      </c>
      <c r="B71" s="33" t="s">
        <v>132</v>
      </c>
      <c r="C71" s="33" t="s">
        <v>319</v>
      </c>
      <c r="D71" s="19" t="s">
        <v>133</v>
      </c>
      <c r="E71" s="19" t="s">
        <v>134</v>
      </c>
      <c r="F71" s="37">
        <v>1.3888888888888888E-2</v>
      </c>
      <c r="G71" s="37">
        <v>0.12984950403703704</v>
      </c>
      <c r="H71" s="37">
        <v>0.14373839292592594</v>
      </c>
      <c r="I71" s="33">
        <v>35</v>
      </c>
      <c r="J71" s="33">
        <v>32</v>
      </c>
    </row>
    <row r="72" spans="1:10" x14ac:dyDescent="0.2">
      <c r="A72" s="36">
        <v>53</v>
      </c>
      <c r="B72" s="34" t="s">
        <v>132</v>
      </c>
      <c r="C72" s="34" t="s">
        <v>319</v>
      </c>
      <c r="D72" s="19" t="s">
        <v>61</v>
      </c>
      <c r="E72" s="19" t="s">
        <v>135</v>
      </c>
      <c r="F72" s="38">
        <v>1.3888888888888888E-2</v>
      </c>
      <c r="G72" s="38">
        <v>0.12984950403703704</v>
      </c>
      <c r="H72" s="38">
        <v>0.14373839292592594</v>
      </c>
      <c r="I72" s="34">
        <v>35</v>
      </c>
      <c r="J72" s="34">
        <v>32</v>
      </c>
    </row>
    <row r="73" spans="1:10" x14ac:dyDescent="0.2">
      <c r="A73" s="35">
        <v>50</v>
      </c>
      <c r="B73" s="33" t="s">
        <v>118</v>
      </c>
      <c r="C73" s="33" t="s">
        <v>319</v>
      </c>
      <c r="D73" s="19" t="s">
        <v>119</v>
      </c>
      <c r="E73" s="19" t="s">
        <v>120</v>
      </c>
      <c r="F73" s="37">
        <v>0</v>
      </c>
      <c r="G73" s="37">
        <v>0.14555552255555554</v>
      </c>
      <c r="H73" s="37">
        <v>0.14555552255555554</v>
      </c>
      <c r="I73" s="33">
        <v>36</v>
      </c>
      <c r="J73" s="33">
        <v>33</v>
      </c>
    </row>
    <row r="74" spans="1:10" x14ac:dyDescent="0.2">
      <c r="A74" s="36">
        <v>50</v>
      </c>
      <c r="B74" s="34" t="s">
        <v>118</v>
      </c>
      <c r="C74" s="34" t="s">
        <v>319</v>
      </c>
      <c r="D74" s="19" t="s">
        <v>121</v>
      </c>
      <c r="E74" s="19" t="s">
        <v>122</v>
      </c>
      <c r="F74" s="38">
        <v>0</v>
      </c>
      <c r="G74" s="38">
        <v>0.14555552255555554</v>
      </c>
      <c r="H74" s="38">
        <v>0.14555552255555554</v>
      </c>
      <c r="I74" s="34">
        <v>36</v>
      </c>
      <c r="J74" s="34">
        <v>33</v>
      </c>
    </row>
    <row r="75" spans="1:10" x14ac:dyDescent="0.2">
      <c r="A75" s="35">
        <v>79</v>
      </c>
      <c r="B75" s="33" t="s">
        <v>218</v>
      </c>
      <c r="C75" s="33" t="s">
        <v>319</v>
      </c>
      <c r="D75" s="19" t="s">
        <v>219</v>
      </c>
      <c r="E75" s="19" t="s">
        <v>220</v>
      </c>
      <c r="F75" s="37">
        <v>0</v>
      </c>
      <c r="G75" s="37">
        <v>0.14702542996296303</v>
      </c>
      <c r="H75" s="37">
        <v>0.14702542996296303</v>
      </c>
      <c r="I75" s="33">
        <v>37</v>
      </c>
      <c r="J75" s="33">
        <v>34</v>
      </c>
    </row>
    <row r="76" spans="1:10" x14ac:dyDescent="0.2">
      <c r="A76" s="36">
        <v>79</v>
      </c>
      <c r="B76" s="34" t="s">
        <v>218</v>
      </c>
      <c r="C76" s="34" t="s">
        <v>319</v>
      </c>
      <c r="D76" s="19" t="s">
        <v>221</v>
      </c>
      <c r="E76" s="19" t="s">
        <v>222</v>
      </c>
      <c r="F76" s="38">
        <v>0</v>
      </c>
      <c r="G76" s="38">
        <v>0.14702542996296303</v>
      </c>
      <c r="H76" s="38">
        <v>0.14702542996296303</v>
      </c>
      <c r="I76" s="34">
        <v>37</v>
      </c>
      <c r="J76" s="34">
        <v>34</v>
      </c>
    </row>
    <row r="77" spans="1:10" x14ac:dyDescent="0.2">
      <c r="A77" s="35">
        <v>54</v>
      </c>
      <c r="B77" s="33" t="s">
        <v>136</v>
      </c>
      <c r="C77" s="33" t="s">
        <v>280</v>
      </c>
      <c r="D77" s="19" t="s">
        <v>139</v>
      </c>
      <c r="E77" s="19" t="s">
        <v>140</v>
      </c>
      <c r="F77" s="37">
        <v>0</v>
      </c>
      <c r="G77" s="37">
        <v>0.14787037070370374</v>
      </c>
      <c r="H77" s="37">
        <v>0.14787037070370374</v>
      </c>
      <c r="I77" s="33">
        <v>38</v>
      </c>
      <c r="J77" s="33">
        <v>4</v>
      </c>
    </row>
    <row r="78" spans="1:10" x14ac:dyDescent="0.2">
      <c r="A78" s="36">
        <v>54</v>
      </c>
      <c r="B78" s="34" t="s">
        <v>136</v>
      </c>
      <c r="C78" s="34" t="s">
        <v>280</v>
      </c>
      <c r="D78" s="19" t="s">
        <v>137</v>
      </c>
      <c r="E78" s="19" t="s">
        <v>138</v>
      </c>
      <c r="F78" s="38">
        <v>0</v>
      </c>
      <c r="G78" s="38">
        <v>0.14787037070370374</v>
      </c>
      <c r="H78" s="38">
        <v>0.14787037070370374</v>
      </c>
      <c r="I78" s="34">
        <v>38</v>
      </c>
      <c r="J78" s="34">
        <v>4</v>
      </c>
    </row>
    <row r="79" spans="1:10" x14ac:dyDescent="0.2">
      <c r="A79" s="35">
        <v>47</v>
      </c>
      <c r="B79" s="33" t="s">
        <v>113</v>
      </c>
      <c r="C79" s="33" t="s">
        <v>319</v>
      </c>
      <c r="D79" s="19" t="s">
        <v>114</v>
      </c>
      <c r="E79" s="19" t="s">
        <v>115</v>
      </c>
      <c r="F79" s="37">
        <v>0</v>
      </c>
      <c r="G79" s="37">
        <v>0.14824070774074077</v>
      </c>
      <c r="H79" s="37">
        <v>0.14824070774074077</v>
      </c>
      <c r="I79" s="33">
        <v>39</v>
      </c>
      <c r="J79" s="33">
        <v>35</v>
      </c>
    </row>
    <row r="80" spans="1:10" x14ac:dyDescent="0.2">
      <c r="A80" s="36">
        <v>47</v>
      </c>
      <c r="B80" s="34" t="s">
        <v>113</v>
      </c>
      <c r="C80" s="34" t="s">
        <v>319</v>
      </c>
      <c r="D80" s="19" t="s">
        <v>116</v>
      </c>
      <c r="E80" s="19" t="s">
        <v>117</v>
      </c>
      <c r="F80" s="38">
        <v>0</v>
      </c>
      <c r="G80" s="38">
        <v>0.14831015218518523</v>
      </c>
      <c r="H80" s="38">
        <v>0.14831015218518523</v>
      </c>
      <c r="I80" s="34">
        <v>39</v>
      </c>
      <c r="J80" s="34">
        <v>35</v>
      </c>
    </row>
    <row r="81" spans="1:10" x14ac:dyDescent="0.2">
      <c r="A81" s="35">
        <v>90</v>
      </c>
      <c r="B81" s="33" t="s">
        <v>266</v>
      </c>
      <c r="C81" s="33" t="s">
        <v>280</v>
      </c>
      <c r="D81" s="19" t="s">
        <v>268</v>
      </c>
      <c r="E81" s="19" t="s">
        <v>269</v>
      </c>
      <c r="F81" s="37">
        <v>1.3888888888888888E-2</v>
      </c>
      <c r="G81" s="37">
        <v>0.13541663366666673</v>
      </c>
      <c r="H81" s="37">
        <v>0.14930552255555563</v>
      </c>
      <c r="I81" s="33">
        <v>40</v>
      </c>
      <c r="J81" s="33">
        <v>5</v>
      </c>
    </row>
    <row r="82" spans="1:10" x14ac:dyDescent="0.2">
      <c r="A82" s="36">
        <v>90</v>
      </c>
      <c r="B82" s="34" t="s">
        <v>266</v>
      </c>
      <c r="C82" s="34" t="s">
        <v>280</v>
      </c>
      <c r="D82" s="19" t="s">
        <v>201</v>
      </c>
      <c r="E82" s="19" t="s">
        <v>267</v>
      </c>
      <c r="F82" s="38">
        <v>1.3888888888888888E-2</v>
      </c>
      <c r="G82" s="38">
        <v>0.13541663366666673</v>
      </c>
      <c r="H82" s="38">
        <v>0.14930552255555563</v>
      </c>
      <c r="I82" s="34">
        <v>40</v>
      </c>
      <c r="J82" s="34">
        <v>5</v>
      </c>
    </row>
    <row r="83" spans="1:10" x14ac:dyDescent="0.2">
      <c r="A83" s="35">
        <v>80</v>
      </c>
      <c r="B83" s="33" t="s">
        <v>223</v>
      </c>
      <c r="C83" s="33" t="s">
        <v>319</v>
      </c>
      <c r="D83" s="19" t="s">
        <v>226</v>
      </c>
      <c r="E83" s="19" t="s">
        <v>227</v>
      </c>
      <c r="F83" s="37">
        <v>0</v>
      </c>
      <c r="G83" s="37">
        <v>0.158437467</v>
      </c>
      <c r="H83" s="37">
        <v>0.158437467</v>
      </c>
      <c r="I83" s="33">
        <v>41</v>
      </c>
      <c r="J83" s="33">
        <v>36</v>
      </c>
    </row>
    <row r="84" spans="1:10" x14ac:dyDescent="0.2">
      <c r="A84" s="36">
        <v>80</v>
      </c>
      <c r="B84" s="34" t="s">
        <v>223</v>
      </c>
      <c r="C84" s="34" t="s">
        <v>319</v>
      </c>
      <c r="D84" s="19" t="s">
        <v>224</v>
      </c>
      <c r="E84" s="19" t="s">
        <v>225</v>
      </c>
      <c r="F84" s="38">
        <v>0</v>
      </c>
      <c r="G84" s="38">
        <v>0.158437467</v>
      </c>
      <c r="H84" s="38">
        <v>0.158437467</v>
      </c>
      <c r="I84" s="34">
        <v>41</v>
      </c>
      <c r="J84" s="34">
        <v>36</v>
      </c>
    </row>
    <row r="85" spans="1:10" x14ac:dyDescent="0.2">
      <c r="A85" s="35">
        <v>29</v>
      </c>
      <c r="B85" s="33" t="s">
        <v>41</v>
      </c>
      <c r="C85" s="33" t="s">
        <v>319</v>
      </c>
      <c r="D85" s="19" t="s">
        <v>42</v>
      </c>
      <c r="E85" s="19" t="s">
        <v>43</v>
      </c>
      <c r="F85" s="37">
        <v>1.3888888888888888E-2</v>
      </c>
      <c r="G85" s="37">
        <v>0.14688654107407412</v>
      </c>
      <c r="H85" s="37">
        <v>0.16077542996296301</v>
      </c>
      <c r="I85" s="33">
        <v>42</v>
      </c>
      <c r="J85" s="33">
        <v>37</v>
      </c>
    </row>
    <row r="86" spans="1:10" x14ac:dyDescent="0.2">
      <c r="A86" s="36">
        <v>29</v>
      </c>
      <c r="B86" s="34" t="s">
        <v>41</v>
      </c>
      <c r="C86" s="34" t="s">
        <v>319</v>
      </c>
      <c r="D86" s="19" t="s">
        <v>44</v>
      </c>
      <c r="E86" s="19" t="s">
        <v>45</v>
      </c>
      <c r="F86" s="38">
        <v>1.3888888888888888E-2</v>
      </c>
      <c r="G86" s="38">
        <v>0.14688654107407412</v>
      </c>
      <c r="H86" s="38">
        <v>0.16077542996296301</v>
      </c>
      <c r="I86" s="34">
        <v>42</v>
      </c>
      <c r="J86" s="34">
        <v>37</v>
      </c>
    </row>
    <row r="87" spans="1:10" x14ac:dyDescent="0.2">
      <c r="A87" s="35">
        <v>57</v>
      </c>
      <c r="B87" s="33" t="s">
        <v>150</v>
      </c>
      <c r="C87" s="33" t="s">
        <v>319</v>
      </c>
      <c r="D87" s="19" t="s">
        <v>147</v>
      </c>
      <c r="E87" s="19" t="s">
        <v>67</v>
      </c>
      <c r="F87" s="37">
        <v>2.7777777777777776E-2</v>
      </c>
      <c r="G87" s="37">
        <v>0.13862265218518516</v>
      </c>
      <c r="H87" s="37">
        <v>0.16640042996296295</v>
      </c>
      <c r="I87" s="33">
        <v>43</v>
      </c>
      <c r="J87" s="33">
        <v>38</v>
      </c>
    </row>
    <row r="88" spans="1:10" x14ac:dyDescent="0.2">
      <c r="A88" s="36">
        <v>57</v>
      </c>
      <c r="B88" s="34" t="s">
        <v>150</v>
      </c>
      <c r="C88" s="34" t="s">
        <v>319</v>
      </c>
      <c r="D88" s="19" t="s">
        <v>151</v>
      </c>
      <c r="E88" s="19" t="s">
        <v>152</v>
      </c>
      <c r="F88" s="38">
        <v>2.7777777777777776E-2</v>
      </c>
      <c r="G88" s="38">
        <v>0.13862265218518516</v>
      </c>
      <c r="H88" s="38">
        <v>0.16640042996296295</v>
      </c>
      <c r="I88" s="34">
        <v>43</v>
      </c>
      <c r="J88" s="34">
        <v>38</v>
      </c>
    </row>
    <row r="89" spans="1:10" x14ac:dyDescent="0.2">
      <c r="A89" s="35">
        <v>51</v>
      </c>
      <c r="B89" s="33" t="s">
        <v>123</v>
      </c>
      <c r="C89" s="33" t="s">
        <v>319</v>
      </c>
      <c r="D89" s="19" t="s">
        <v>126</v>
      </c>
      <c r="E89" s="19" t="s">
        <v>125</v>
      </c>
      <c r="F89" s="37">
        <v>1.3888888888888888E-2</v>
      </c>
      <c r="G89" s="37">
        <v>0.15555555588888886</v>
      </c>
      <c r="H89" s="37">
        <v>0.16944444477777776</v>
      </c>
      <c r="I89" s="33">
        <v>44</v>
      </c>
      <c r="J89" s="33">
        <v>39</v>
      </c>
    </row>
    <row r="90" spans="1:10" x14ac:dyDescent="0.2">
      <c r="A90" s="36">
        <v>51</v>
      </c>
      <c r="B90" s="34" t="s">
        <v>123</v>
      </c>
      <c r="C90" s="34" t="s">
        <v>319</v>
      </c>
      <c r="D90" s="19" t="s">
        <v>124</v>
      </c>
      <c r="E90" s="19" t="s">
        <v>125</v>
      </c>
      <c r="F90" s="38">
        <v>1.3888888888888888E-2</v>
      </c>
      <c r="G90" s="38">
        <v>0.15555555588888886</v>
      </c>
      <c r="H90" s="38">
        <v>0.16944444477777776</v>
      </c>
      <c r="I90" s="34">
        <v>44</v>
      </c>
      <c r="J90" s="34">
        <v>39</v>
      </c>
    </row>
    <row r="91" spans="1:10" x14ac:dyDescent="0.2">
      <c r="A91" s="35">
        <v>88</v>
      </c>
      <c r="B91" s="33" t="s">
        <v>259</v>
      </c>
      <c r="C91" s="33" t="s">
        <v>280</v>
      </c>
      <c r="D91" s="19" t="s">
        <v>261</v>
      </c>
      <c r="E91" s="19" t="s">
        <v>260</v>
      </c>
      <c r="F91" s="37">
        <v>1.3888888888888888E-2</v>
      </c>
      <c r="G91" s="37">
        <v>0.16107635588888886</v>
      </c>
      <c r="H91" s="37">
        <v>0.17496524477777775</v>
      </c>
      <c r="I91" s="33">
        <v>45</v>
      </c>
      <c r="J91" s="33">
        <v>6</v>
      </c>
    </row>
    <row r="92" spans="1:10" x14ac:dyDescent="0.2">
      <c r="A92" s="36">
        <v>88</v>
      </c>
      <c r="B92" s="34" t="s">
        <v>259</v>
      </c>
      <c r="C92" s="34" t="s">
        <v>280</v>
      </c>
      <c r="D92" s="19" t="s">
        <v>172</v>
      </c>
      <c r="E92" s="19" t="s">
        <v>260</v>
      </c>
      <c r="F92" s="38">
        <v>1.3888888888888888E-2</v>
      </c>
      <c r="G92" s="38">
        <v>0.16107635588888886</v>
      </c>
      <c r="H92" s="38">
        <v>0.17496524477777775</v>
      </c>
      <c r="I92" s="34">
        <v>45</v>
      </c>
      <c r="J92" s="34">
        <v>6</v>
      </c>
    </row>
    <row r="93" spans="1:10" x14ac:dyDescent="0.2">
      <c r="A93" s="35">
        <v>32</v>
      </c>
      <c r="B93" s="33" t="s">
        <v>55</v>
      </c>
      <c r="C93" s="33" t="s">
        <v>319</v>
      </c>
      <c r="D93" s="19" t="s">
        <v>56</v>
      </c>
      <c r="E93" s="19" t="s">
        <v>57</v>
      </c>
      <c r="F93" s="37">
        <v>2.7777777777777776E-2</v>
      </c>
      <c r="G93" s="37">
        <v>0.15615737440740746</v>
      </c>
      <c r="H93" s="37">
        <v>0.18393515218518525</v>
      </c>
      <c r="I93" s="33">
        <v>46</v>
      </c>
      <c r="J93" s="33">
        <v>40</v>
      </c>
    </row>
    <row r="94" spans="1:10" x14ac:dyDescent="0.2">
      <c r="A94" s="36">
        <v>32</v>
      </c>
      <c r="B94" s="34" t="s">
        <v>55</v>
      </c>
      <c r="C94" s="34" t="s">
        <v>319</v>
      </c>
      <c r="D94" s="19" t="s">
        <v>58</v>
      </c>
      <c r="E94" s="19" t="s">
        <v>59</v>
      </c>
      <c r="F94" s="38">
        <v>2.7777777777777776E-2</v>
      </c>
      <c r="G94" s="38">
        <v>0.15615737440740746</v>
      </c>
      <c r="H94" s="38">
        <v>0.18393515218518525</v>
      </c>
      <c r="I94" s="34">
        <v>46</v>
      </c>
      <c r="J94" s="34">
        <v>40</v>
      </c>
    </row>
    <row r="95" spans="1:10" x14ac:dyDescent="0.2">
      <c r="A95" s="35">
        <v>84</v>
      </c>
      <c r="B95" s="33" t="s">
        <v>243</v>
      </c>
      <c r="C95" s="33" t="s">
        <v>319</v>
      </c>
      <c r="D95" s="19" t="s">
        <v>224</v>
      </c>
      <c r="E95" s="19" t="s">
        <v>244</v>
      </c>
      <c r="F95" s="37">
        <v>5.5555555555555552E-2</v>
      </c>
      <c r="G95" s="37">
        <v>0.14234953737037043</v>
      </c>
      <c r="H95" s="37">
        <v>0.19790509292592598</v>
      </c>
      <c r="I95" s="33">
        <v>47</v>
      </c>
      <c r="J95" s="33">
        <v>41</v>
      </c>
    </row>
    <row r="96" spans="1:10" x14ac:dyDescent="0.2">
      <c r="A96" s="36">
        <v>84</v>
      </c>
      <c r="B96" s="34" t="s">
        <v>243</v>
      </c>
      <c r="C96" s="34" t="s">
        <v>319</v>
      </c>
      <c r="D96" s="19" t="s">
        <v>37</v>
      </c>
      <c r="E96" s="19" t="s">
        <v>245</v>
      </c>
      <c r="F96" s="38">
        <v>5.5555555555555552E-2</v>
      </c>
      <c r="G96" s="38">
        <v>0.14234953737037043</v>
      </c>
      <c r="H96" s="38">
        <v>0.19790509292592598</v>
      </c>
      <c r="I96" s="34">
        <v>47</v>
      </c>
      <c r="J96" s="34">
        <v>41</v>
      </c>
    </row>
    <row r="97" spans="1:10" x14ac:dyDescent="0.2">
      <c r="A97" s="35">
        <v>36</v>
      </c>
      <c r="B97" s="33" t="s">
        <v>70</v>
      </c>
      <c r="C97" s="33" t="s">
        <v>319</v>
      </c>
      <c r="D97" s="19" t="s">
        <v>73</v>
      </c>
      <c r="E97" s="19" t="s">
        <v>74</v>
      </c>
      <c r="F97" s="37">
        <v>6.9444444444444448E-2</v>
      </c>
      <c r="G97" s="37">
        <v>0.15567126329629627</v>
      </c>
      <c r="H97" s="37">
        <v>0.22511570774074072</v>
      </c>
      <c r="I97" s="33">
        <v>48</v>
      </c>
      <c r="J97" s="33">
        <v>42</v>
      </c>
    </row>
    <row r="98" spans="1:10" x14ac:dyDescent="0.2">
      <c r="A98" s="36">
        <v>36</v>
      </c>
      <c r="B98" s="34" t="s">
        <v>70</v>
      </c>
      <c r="C98" s="34" t="s">
        <v>319</v>
      </c>
      <c r="D98" s="19" t="s">
        <v>71</v>
      </c>
      <c r="E98" s="19" t="s">
        <v>72</v>
      </c>
      <c r="F98" s="38">
        <v>6.9444444444444448E-2</v>
      </c>
      <c r="G98" s="38">
        <v>0.15567126329629627</v>
      </c>
      <c r="H98" s="38">
        <v>0.22511570774074072</v>
      </c>
      <c r="I98" s="34">
        <v>48</v>
      </c>
      <c r="J98" s="34">
        <v>42</v>
      </c>
    </row>
    <row r="99" spans="1:10" x14ac:dyDescent="0.2">
      <c r="A99" s="35">
        <v>23</v>
      </c>
      <c r="B99" s="33" t="s">
        <v>11</v>
      </c>
      <c r="C99" s="33" t="s">
        <v>319</v>
      </c>
      <c r="D99" s="19" t="s">
        <v>12</v>
      </c>
      <c r="E99" s="19" t="s">
        <v>13</v>
      </c>
      <c r="F99" s="37">
        <v>0.1111111111111111</v>
      </c>
      <c r="G99" s="37">
        <v>0.129537004037037</v>
      </c>
      <c r="H99" s="37">
        <v>0.2406481151481481</v>
      </c>
      <c r="I99" s="33">
        <v>49</v>
      </c>
      <c r="J99" s="33">
        <v>43</v>
      </c>
    </row>
    <row r="100" spans="1:10" x14ac:dyDescent="0.2">
      <c r="A100" s="36">
        <v>23</v>
      </c>
      <c r="B100" s="34" t="s">
        <v>11</v>
      </c>
      <c r="C100" s="34" t="s">
        <v>319</v>
      </c>
      <c r="D100" s="19" t="s">
        <v>14</v>
      </c>
      <c r="E100" s="19" t="s">
        <v>15</v>
      </c>
      <c r="F100" s="38">
        <v>0.1111111111111111</v>
      </c>
      <c r="G100" s="38">
        <v>0.129537004037037</v>
      </c>
      <c r="H100" s="38">
        <v>0.2406481151481481</v>
      </c>
      <c r="I100" s="34">
        <v>49</v>
      </c>
      <c r="J100" s="34">
        <v>43</v>
      </c>
    </row>
    <row r="101" spans="1:10" x14ac:dyDescent="0.2">
      <c r="A101" s="35">
        <v>25</v>
      </c>
      <c r="B101" s="33" t="s">
        <v>21</v>
      </c>
      <c r="C101" s="33" t="s">
        <v>319</v>
      </c>
      <c r="D101" s="19" t="s">
        <v>22</v>
      </c>
      <c r="E101" s="19" t="s">
        <v>23</v>
      </c>
      <c r="F101" s="37">
        <v>8.3333333333333329E-2</v>
      </c>
      <c r="G101" s="37">
        <v>0.16922450403703709</v>
      </c>
      <c r="H101" s="37">
        <v>0.25255783737037041</v>
      </c>
      <c r="I101" s="33">
        <v>50</v>
      </c>
      <c r="J101" s="33">
        <v>44</v>
      </c>
    </row>
    <row r="102" spans="1:10" x14ac:dyDescent="0.2">
      <c r="A102" s="36">
        <v>25</v>
      </c>
      <c r="B102" s="34" t="s">
        <v>21</v>
      </c>
      <c r="C102" s="34" t="s">
        <v>319</v>
      </c>
      <c r="D102" s="19" t="s">
        <v>24</v>
      </c>
      <c r="E102" s="19" t="s">
        <v>25</v>
      </c>
      <c r="F102" s="38">
        <v>8.3333333333333329E-2</v>
      </c>
      <c r="G102" s="38">
        <v>0.16922450403703709</v>
      </c>
      <c r="H102" s="38">
        <v>0.25255783737037041</v>
      </c>
      <c r="I102" s="34">
        <v>50</v>
      </c>
      <c r="J102" s="34">
        <v>44</v>
      </c>
    </row>
    <row r="103" spans="1:10" x14ac:dyDescent="0.2">
      <c r="A103" s="35">
        <v>45</v>
      </c>
      <c r="B103" s="33" t="s">
        <v>105</v>
      </c>
      <c r="C103" s="33" t="s">
        <v>319</v>
      </c>
      <c r="D103" s="19" t="s">
        <v>106</v>
      </c>
      <c r="E103" s="19" t="s">
        <v>107</v>
      </c>
      <c r="F103" s="37">
        <v>6.9444444444444448E-2</v>
      </c>
      <c r="G103" s="37"/>
      <c r="H103" s="37" t="s">
        <v>323</v>
      </c>
      <c r="I103" s="33"/>
      <c r="J103" s="33"/>
    </row>
    <row r="104" spans="1:10" x14ac:dyDescent="0.2">
      <c r="A104" s="36">
        <v>45</v>
      </c>
      <c r="B104" s="34" t="s">
        <v>105</v>
      </c>
      <c r="C104" s="34" t="s">
        <v>319</v>
      </c>
      <c r="D104" s="19" t="s">
        <v>106</v>
      </c>
      <c r="E104" s="19" t="s">
        <v>107</v>
      </c>
      <c r="F104" s="38">
        <v>6.9444444444444448E-2</v>
      </c>
      <c r="G104" s="38"/>
      <c r="H104" s="38" t="s">
        <v>323</v>
      </c>
      <c r="I104" s="34"/>
      <c r="J104" s="34"/>
    </row>
    <row r="105" spans="1:10" x14ac:dyDescent="0.2">
      <c r="A105" s="35">
        <v>42</v>
      </c>
      <c r="B105" s="33" t="s">
        <v>90</v>
      </c>
      <c r="C105" s="33" t="s">
        <v>319</v>
      </c>
      <c r="D105" s="19" t="s">
        <v>93</v>
      </c>
      <c r="E105" s="19" t="s">
        <v>94</v>
      </c>
      <c r="F105" s="37">
        <v>9.7222222222222224E-2</v>
      </c>
      <c r="G105" s="37"/>
      <c r="H105" s="37" t="s">
        <v>323</v>
      </c>
      <c r="I105" s="33"/>
      <c r="J105" s="33"/>
    </row>
    <row r="106" spans="1:10" x14ac:dyDescent="0.2">
      <c r="A106" s="36">
        <v>42</v>
      </c>
      <c r="B106" s="34" t="s">
        <v>90</v>
      </c>
      <c r="C106" s="34" t="s">
        <v>319</v>
      </c>
      <c r="D106" s="19" t="s">
        <v>91</v>
      </c>
      <c r="E106" s="19" t="s">
        <v>92</v>
      </c>
      <c r="F106" s="38">
        <v>9.7222222222222224E-2</v>
      </c>
      <c r="G106" s="38"/>
      <c r="H106" s="38" t="s">
        <v>323</v>
      </c>
      <c r="I106" s="34"/>
      <c r="J106" s="34"/>
    </row>
    <row r="107" spans="1:10" x14ac:dyDescent="0.2">
      <c r="A107" s="35">
        <v>71</v>
      </c>
      <c r="B107" s="33" t="s">
        <v>180</v>
      </c>
      <c r="C107" s="33" t="s">
        <v>280</v>
      </c>
      <c r="D107" s="19" t="s">
        <v>183</v>
      </c>
      <c r="E107" s="19" t="s">
        <v>184</v>
      </c>
      <c r="F107" s="37">
        <v>8.3333333333333329E-2</v>
      </c>
      <c r="G107" s="37"/>
      <c r="H107" s="37" t="s">
        <v>323</v>
      </c>
      <c r="I107" s="33"/>
      <c r="J107" s="33"/>
    </row>
    <row r="108" spans="1:10" x14ac:dyDescent="0.2">
      <c r="A108" s="36">
        <v>71</v>
      </c>
      <c r="B108" s="34" t="s">
        <v>180</v>
      </c>
      <c r="C108" s="34" t="s">
        <v>280</v>
      </c>
      <c r="D108" s="19" t="s">
        <v>181</v>
      </c>
      <c r="E108" s="19" t="s">
        <v>182</v>
      </c>
      <c r="F108" s="38">
        <v>8.3333333333333329E-2</v>
      </c>
      <c r="G108" s="38"/>
      <c r="H108" s="38" t="s">
        <v>323</v>
      </c>
      <c r="I108" s="34"/>
      <c r="J108" s="34"/>
    </row>
    <row r="109" spans="1:10" x14ac:dyDescent="0.2">
      <c r="A109" s="35">
        <v>22</v>
      </c>
      <c r="B109" s="33" t="s">
        <v>6</v>
      </c>
      <c r="C109" s="33" t="s">
        <v>319</v>
      </c>
      <c r="D109" s="19" t="s">
        <v>7</v>
      </c>
      <c r="E109" s="19" t="s">
        <v>8</v>
      </c>
      <c r="F109" s="37"/>
      <c r="G109" s="37"/>
      <c r="H109" s="37" t="s">
        <v>318</v>
      </c>
      <c r="I109" s="33"/>
      <c r="J109" s="33"/>
    </row>
    <row r="110" spans="1:10" x14ac:dyDescent="0.2">
      <c r="A110" s="36">
        <v>22</v>
      </c>
      <c r="B110" s="34" t="s">
        <v>6</v>
      </c>
      <c r="C110" s="34" t="s">
        <v>319</v>
      </c>
      <c r="D110" s="19" t="s">
        <v>9</v>
      </c>
      <c r="E110" s="19" t="s">
        <v>10</v>
      </c>
      <c r="F110" s="38"/>
      <c r="G110" s="38"/>
      <c r="H110" s="38" t="s">
        <v>318</v>
      </c>
      <c r="I110" s="34"/>
      <c r="J110" s="34"/>
    </row>
    <row r="111" spans="1:10" x14ac:dyDescent="0.2">
      <c r="A111" s="35">
        <v>30</v>
      </c>
      <c r="B111" s="33" t="s">
        <v>46</v>
      </c>
      <c r="C111" s="33" t="s">
        <v>319</v>
      </c>
      <c r="D111" s="19" t="s">
        <v>49</v>
      </c>
      <c r="E111" s="19" t="s">
        <v>48</v>
      </c>
      <c r="F111" s="37"/>
      <c r="G111" s="37"/>
      <c r="H111" s="37" t="s">
        <v>318</v>
      </c>
      <c r="I111" s="33"/>
      <c r="J111" s="33"/>
    </row>
    <row r="112" spans="1:10" x14ac:dyDescent="0.2">
      <c r="A112" s="36">
        <v>30</v>
      </c>
      <c r="B112" s="34" t="s">
        <v>46</v>
      </c>
      <c r="C112" s="34" t="s">
        <v>319</v>
      </c>
      <c r="D112" s="19" t="s">
        <v>47</v>
      </c>
      <c r="E112" s="19" t="s">
        <v>48</v>
      </c>
      <c r="F112" s="38"/>
      <c r="G112" s="38"/>
      <c r="H112" s="38" t="s">
        <v>318</v>
      </c>
      <c r="I112" s="34"/>
      <c r="J112" s="34"/>
    </row>
    <row r="113" spans="1:10" ht="17" x14ac:dyDescent="0.2">
      <c r="A113" s="35">
        <v>55</v>
      </c>
      <c r="B113" s="33" t="s">
        <v>141</v>
      </c>
      <c r="C113" s="33" t="s">
        <v>319</v>
      </c>
      <c r="D113" s="31" t="s">
        <v>147</v>
      </c>
      <c r="E113" s="31" t="s">
        <v>148</v>
      </c>
      <c r="F113" s="37"/>
      <c r="G113" s="37"/>
      <c r="H113" s="37" t="s">
        <v>318</v>
      </c>
      <c r="I113" s="33"/>
      <c r="J113" s="33"/>
    </row>
    <row r="114" spans="1:10" x14ac:dyDescent="0.2">
      <c r="A114" s="36">
        <v>55</v>
      </c>
      <c r="B114" s="34" t="s">
        <v>141</v>
      </c>
      <c r="C114" s="34" t="s">
        <v>319</v>
      </c>
      <c r="D114" s="19" t="s">
        <v>144</v>
      </c>
      <c r="E114" s="19" t="s">
        <v>145</v>
      </c>
      <c r="F114" s="38"/>
      <c r="G114" s="38"/>
      <c r="H114" s="38" t="s">
        <v>318</v>
      </c>
      <c r="I114" s="34"/>
      <c r="J114" s="34"/>
    </row>
    <row r="115" spans="1:10" x14ac:dyDescent="0.2">
      <c r="A115" s="35">
        <v>59</v>
      </c>
      <c r="B115" s="33" t="s">
        <v>153</v>
      </c>
      <c r="C115" s="33" t="s">
        <v>319</v>
      </c>
      <c r="D115" s="19" t="s">
        <v>156</v>
      </c>
      <c r="E115" s="19" t="s">
        <v>157</v>
      </c>
      <c r="F115" s="37"/>
      <c r="G115" s="37"/>
      <c r="H115" s="37" t="s">
        <v>318</v>
      </c>
      <c r="I115" s="33"/>
      <c r="J115" s="33"/>
    </row>
    <row r="116" spans="1:10" x14ac:dyDescent="0.2">
      <c r="A116" s="36">
        <v>59</v>
      </c>
      <c r="B116" s="34" t="s">
        <v>153</v>
      </c>
      <c r="C116" s="34" t="s">
        <v>319</v>
      </c>
      <c r="D116" s="19" t="s">
        <v>154</v>
      </c>
      <c r="E116" s="19" t="s">
        <v>155</v>
      </c>
      <c r="F116" s="38"/>
      <c r="G116" s="38"/>
      <c r="H116" s="38" t="s">
        <v>318</v>
      </c>
      <c r="I116" s="34"/>
      <c r="J116" s="34"/>
    </row>
    <row r="117" spans="1:10" x14ac:dyDescent="0.2">
      <c r="A117" s="35">
        <v>63</v>
      </c>
      <c r="B117" s="33" t="s">
        <v>171</v>
      </c>
      <c r="C117" s="33" t="s">
        <v>319</v>
      </c>
      <c r="D117" s="19" t="s">
        <v>42</v>
      </c>
      <c r="E117" s="19" t="s">
        <v>174</v>
      </c>
      <c r="F117" s="37"/>
      <c r="G117" s="37"/>
      <c r="H117" s="37" t="s">
        <v>318</v>
      </c>
      <c r="I117" s="33"/>
      <c r="J117" s="33"/>
    </row>
    <row r="118" spans="1:10" x14ac:dyDescent="0.2">
      <c r="A118" s="36">
        <v>63</v>
      </c>
      <c r="B118" s="34" t="s">
        <v>171</v>
      </c>
      <c r="C118" s="34" t="s">
        <v>319</v>
      </c>
      <c r="D118" s="19" t="s">
        <v>172</v>
      </c>
      <c r="E118" s="19" t="s">
        <v>173</v>
      </c>
      <c r="F118" s="38"/>
      <c r="G118" s="38"/>
      <c r="H118" s="38" t="s">
        <v>318</v>
      </c>
      <c r="I118" s="34"/>
      <c r="J118" s="34"/>
    </row>
    <row r="119" spans="1:10" x14ac:dyDescent="0.2">
      <c r="A119" s="35">
        <v>75</v>
      </c>
      <c r="B119" s="33" t="s">
        <v>200</v>
      </c>
      <c r="C119" s="33" t="s">
        <v>319</v>
      </c>
      <c r="D119" s="19" t="s">
        <v>201</v>
      </c>
      <c r="E119" s="19" t="s">
        <v>202</v>
      </c>
      <c r="F119" s="37"/>
      <c r="G119" s="37"/>
      <c r="H119" s="37" t="s">
        <v>318</v>
      </c>
      <c r="I119" s="33"/>
      <c r="J119" s="33"/>
    </row>
    <row r="120" spans="1:10" x14ac:dyDescent="0.2">
      <c r="A120" s="36">
        <v>75</v>
      </c>
      <c r="B120" s="34" t="s">
        <v>200</v>
      </c>
      <c r="C120" s="34" t="s">
        <v>319</v>
      </c>
      <c r="D120" s="19" t="s">
        <v>203</v>
      </c>
      <c r="E120" s="19" t="s">
        <v>202</v>
      </c>
      <c r="F120" s="38"/>
      <c r="G120" s="38"/>
      <c r="H120" s="38" t="s">
        <v>318</v>
      </c>
      <c r="I120" s="34"/>
      <c r="J120" s="34"/>
    </row>
    <row r="121" spans="1:10" x14ac:dyDescent="0.2">
      <c r="A121" s="35">
        <v>91</v>
      </c>
      <c r="B121" s="33" t="s">
        <v>270</v>
      </c>
      <c r="C121" s="33" t="s">
        <v>319</v>
      </c>
      <c r="D121" s="19" t="s">
        <v>273</v>
      </c>
      <c r="E121" s="19" t="s">
        <v>125</v>
      </c>
      <c r="F121" s="37"/>
      <c r="G121" s="37"/>
      <c r="H121" s="37" t="s">
        <v>318</v>
      </c>
      <c r="I121" s="33"/>
      <c r="J121" s="33"/>
    </row>
    <row r="122" spans="1:10" x14ac:dyDescent="0.2">
      <c r="A122" s="36">
        <v>91</v>
      </c>
      <c r="B122" s="34" t="s">
        <v>270</v>
      </c>
      <c r="C122" s="34" t="s">
        <v>319</v>
      </c>
      <c r="D122" s="19" t="s">
        <v>271</v>
      </c>
      <c r="E122" s="19" t="s">
        <v>272</v>
      </c>
      <c r="F122" s="38"/>
      <c r="G122" s="38"/>
      <c r="H122" s="38" t="s">
        <v>318</v>
      </c>
      <c r="I122" s="34"/>
      <c r="J122" s="34"/>
    </row>
  </sheetData>
  <autoFilter ref="A2:J122" xr:uid="{F92FC72D-E59F-A345-A356-44A169F4EFE8}"/>
  <mergeCells count="480">
    <mergeCell ref="J117:J118"/>
    <mergeCell ref="J119:J120"/>
    <mergeCell ref="J121:J122"/>
    <mergeCell ref="J105:J106"/>
    <mergeCell ref="J107:J108"/>
    <mergeCell ref="J109:J110"/>
    <mergeCell ref="J111:J112"/>
    <mergeCell ref="J113:J114"/>
    <mergeCell ref="J115:J116"/>
    <mergeCell ref="J93:J94"/>
    <mergeCell ref="J95:J96"/>
    <mergeCell ref="J97:J98"/>
    <mergeCell ref="J99:J100"/>
    <mergeCell ref="J101:J102"/>
    <mergeCell ref="J103:J104"/>
    <mergeCell ref="J81:J82"/>
    <mergeCell ref="J83:J84"/>
    <mergeCell ref="J85:J86"/>
    <mergeCell ref="J87:J88"/>
    <mergeCell ref="J89:J90"/>
    <mergeCell ref="J91:J92"/>
    <mergeCell ref="J69:J70"/>
    <mergeCell ref="J71:J72"/>
    <mergeCell ref="J73:J74"/>
    <mergeCell ref="J75:J76"/>
    <mergeCell ref="J77:J78"/>
    <mergeCell ref="J79:J80"/>
    <mergeCell ref="J57:J58"/>
    <mergeCell ref="J59:J60"/>
    <mergeCell ref="J61:J62"/>
    <mergeCell ref="J63:J64"/>
    <mergeCell ref="J65:J66"/>
    <mergeCell ref="J67:J68"/>
    <mergeCell ref="J45:J46"/>
    <mergeCell ref="J47:J48"/>
    <mergeCell ref="J49:J50"/>
    <mergeCell ref="J51:J52"/>
    <mergeCell ref="J53:J54"/>
    <mergeCell ref="J55:J56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J27:J28"/>
    <mergeCell ref="J29:J30"/>
    <mergeCell ref="J31:J32"/>
    <mergeCell ref="J9:J10"/>
    <mergeCell ref="J11:J12"/>
    <mergeCell ref="J13:J14"/>
    <mergeCell ref="J15:J16"/>
    <mergeCell ref="J17:J18"/>
    <mergeCell ref="J19:J20"/>
    <mergeCell ref="F119:F120"/>
    <mergeCell ref="G119:G120"/>
    <mergeCell ref="H119:H120"/>
    <mergeCell ref="I119:I120"/>
    <mergeCell ref="F121:F122"/>
    <mergeCell ref="G121:G122"/>
    <mergeCell ref="H121:H122"/>
    <mergeCell ref="I121:I122"/>
    <mergeCell ref="F115:F116"/>
    <mergeCell ref="G115:G116"/>
    <mergeCell ref="H115:H116"/>
    <mergeCell ref="I115:I116"/>
    <mergeCell ref="F117:F118"/>
    <mergeCell ref="G117:G118"/>
    <mergeCell ref="H117:H118"/>
    <mergeCell ref="I117:I118"/>
    <mergeCell ref="F111:F112"/>
    <mergeCell ref="G111:G112"/>
    <mergeCell ref="H111:H112"/>
    <mergeCell ref="I111:I112"/>
    <mergeCell ref="F113:F114"/>
    <mergeCell ref="G113:G114"/>
    <mergeCell ref="H113:H114"/>
    <mergeCell ref="I113:I114"/>
    <mergeCell ref="F107:F108"/>
    <mergeCell ref="G107:G108"/>
    <mergeCell ref="H107:H108"/>
    <mergeCell ref="I107:I108"/>
    <mergeCell ref="F109:F110"/>
    <mergeCell ref="G109:G110"/>
    <mergeCell ref="H109:H110"/>
    <mergeCell ref="I109:I110"/>
    <mergeCell ref="F103:F104"/>
    <mergeCell ref="G103:G104"/>
    <mergeCell ref="H103:H104"/>
    <mergeCell ref="I103:I104"/>
    <mergeCell ref="F105:F106"/>
    <mergeCell ref="G105:G106"/>
    <mergeCell ref="H105:H106"/>
    <mergeCell ref="I105:I106"/>
    <mergeCell ref="F99:F100"/>
    <mergeCell ref="G99:G100"/>
    <mergeCell ref="H99:H100"/>
    <mergeCell ref="I99:I100"/>
    <mergeCell ref="F101:F102"/>
    <mergeCell ref="G101:G102"/>
    <mergeCell ref="H101:H102"/>
    <mergeCell ref="I101:I102"/>
    <mergeCell ref="F95:F96"/>
    <mergeCell ref="G95:G96"/>
    <mergeCell ref="H95:H96"/>
    <mergeCell ref="I95:I96"/>
    <mergeCell ref="F97:F98"/>
    <mergeCell ref="G97:G98"/>
    <mergeCell ref="H97:H98"/>
    <mergeCell ref="I97:I98"/>
    <mergeCell ref="F91:F92"/>
    <mergeCell ref="G91:G92"/>
    <mergeCell ref="H91:H92"/>
    <mergeCell ref="I91:I92"/>
    <mergeCell ref="F93:F94"/>
    <mergeCell ref="G93:G94"/>
    <mergeCell ref="H93:H94"/>
    <mergeCell ref="I93:I94"/>
    <mergeCell ref="F87:F88"/>
    <mergeCell ref="G87:G88"/>
    <mergeCell ref="H87:H88"/>
    <mergeCell ref="I87:I88"/>
    <mergeCell ref="F89:F90"/>
    <mergeCell ref="G89:G90"/>
    <mergeCell ref="H89:H90"/>
    <mergeCell ref="I89:I90"/>
    <mergeCell ref="F83:F84"/>
    <mergeCell ref="G83:G84"/>
    <mergeCell ref="H83:H84"/>
    <mergeCell ref="I83:I84"/>
    <mergeCell ref="F85:F86"/>
    <mergeCell ref="G85:G86"/>
    <mergeCell ref="H85:H86"/>
    <mergeCell ref="I85:I86"/>
    <mergeCell ref="F79:F80"/>
    <mergeCell ref="G79:G80"/>
    <mergeCell ref="H79:H80"/>
    <mergeCell ref="I79:I80"/>
    <mergeCell ref="F81:F82"/>
    <mergeCell ref="G81:G82"/>
    <mergeCell ref="H81:H82"/>
    <mergeCell ref="I81:I82"/>
    <mergeCell ref="F75:F76"/>
    <mergeCell ref="G75:G76"/>
    <mergeCell ref="H75:H76"/>
    <mergeCell ref="I75:I76"/>
    <mergeCell ref="F77:F78"/>
    <mergeCell ref="G77:G78"/>
    <mergeCell ref="H77:H78"/>
    <mergeCell ref="I77:I78"/>
    <mergeCell ref="F71:F72"/>
    <mergeCell ref="G71:G72"/>
    <mergeCell ref="H71:H72"/>
    <mergeCell ref="I71:I72"/>
    <mergeCell ref="F73:F74"/>
    <mergeCell ref="G73:G74"/>
    <mergeCell ref="H73:H74"/>
    <mergeCell ref="I73:I74"/>
    <mergeCell ref="F67:F68"/>
    <mergeCell ref="G67:G68"/>
    <mergeCell ref="H67:H68"/>
    <mergeCell ref="I67:I68"/>
    <mergeCell ref="F69:F70"/>
    <mergeCell ref="G69:G70"/>
    <mergeCell ref="H69:H70"/>
    <mergeCell ref="I69:I70"/>
    <mergeCell ref="F63:F64"/>
    <mergeCell ref="G63:G64"/>
    <mergeCell ref="H63:H64"/>
    <mergeCell ref="I63:I64"/>
    <mergeCell ref="F65:F66"/>
    <mergeCell ref="G65:G66"/>
    <mergeCell ref="H65:H66"/>
    <mergeCell ref="I65:I66"/>
    <mergeCell ref="F59:F60"/>
    <mergeCell ref="G59:G60"/>
    <mergeCell ref="H59:H60"/>
    <mergeCell ref="I59:I60"/>
    <mergeCell ref="F61:F62"/>
    <mergeCell ref="G61:G62"/>
    <mergeCell ref="H61:H62"/>
    <mergeCell ref="I61:I62"/>
    <mergeCell ref="F55:F56"/>
    <mergeCell ref="G55:G56"/>
    <mergeCell ref="H55:H56"/>
    <mergeCell ref="I55:I56"/>
    <mergeCell ref="F57:F58"/>
    <mergeCell ref="G57:G58"/>
    <mergeCell ref="H57:H58"/>
    <mergeCell ref="I57:I58"/>
    <mergeCell ref="F51:F52"/>
    <mergeCell ref="G51:G52"/>
    <mergeCell ref="H51:H52"/>
    <mergeCell ref="I51:I52"/>
    <mergeCell ref="F53:F54"/>
    <mergeCell ref="G53:G54"/>
    <mergeCell ref="H53:H54"/>
    <mergeCell ref="I53:I54"/>
    <mergeCell ref="F47:F48"/>
    <mergeCell ref="G47:G48"/>
    <mergeCell ref="H47:H48"/>
    <mergeCell ref="I47:I48"/>
    <mergeCell ref="F49:F50"/>
    <mergeCell ref="G49:G50"/>
    <mergeCell ref="H49:H50"/>
    <mergeCell ref="I49:I50"/>
    <mergeCell ref="F43:F44"/>
    <mergeCell ref="G43:G44"/>
    <mergeCell ref="H43:H44"/>
    <mergeCell ref="I43:I44"/>
    <mergeCell ref="F45:F46"/>
    <mergeCell ref="G45:G46"/>
    <mergeCell ref="H45:H46"/>
    <mergeCell ref="I45:I46"/>
    <mergeCell ref="F39:F40"/>
    <mergeCell ref="G39:G40"/>
    <mergeCell ref="H39:H40"/>
    <mergeCell ref="I39:I40"/>
    <mergeCell ref="F41:F42"/>
    <mergeCell ref="G41:G42"/>
    <mergeCell ref="H41:H42"/>
    <mergeCell ref="I41:I42"/>
    <mergeCell ref="F35:F36"/>
    <mergeCell ref="G35:G36"/>
    <mergeCell ref="H35:H36"/>
    <mergeCell ref="I35:I36"/>
    <mergeCell ref="F37:F38"/>
    <mergeCell ref="G37:G38"/>
    <mergeCell ref="H37:H38"/>
    <mergeCell ref="I37:I38"/>
    <mergeCell ref="F31:F32"/>
    <mergeCell ref="G31:G32"/>
    <mergeCell ref="H31:H32"/>
    <mergeCell ref="I31:I32"/>
    <mergeCell ref="F33:F34"/>
    <mergeCell ref="G33:G34"/>
    <mergeCell ref="H33:H34"/>
    <mergeCell ref="I33:I34"/>
    <mergeCell ref="F27:F28"/>
    <mergeCell ref="G27:G28"/>
    <mergeCell ref="H27:H28"/>
    <mergeCell ref="I27:I28"/>
    <mergeCell ref="F29:F30"/>
    <mergeCell ref="G29:G30"/>
    <mergeCell ref="H29:H30"/>
    <mergeCell ref="I29:I30"/>
    <mergeCell ref="F23:F24"/>
    <mergeCell ref="G23:G24"/>
    <mergeCell ref="H23:H24"/>
    <mergeCell ref="I23:I24"/>
    <mergeCell ref="F25:F26"/>
    <mergeCell ref="G25:G26"/>
    <mergeCell ref="H25:H26"/>
    <mergeCell ref="I25:I26"/>
    <mergeCell ref="F19:F20"/>
    <mergeCell ref="G19:G20"/>
    <mergeCell ref="H19:H20"/>
    <mergeCell ref="I19:I20"/>
    <mergeCell ref="F21:F22"/>
    <mergeCell ref="G21:G22"/>
    <mergeCell ref="H21:H22"/>
    <mergeCell ref="I21:I22"/>
    <mergeCell ref="F15:F16"/>
    <mergeCell ref="G15:G16"/>
    <mergeCell ref="H15:H16"/>
    <mergeCell ref="I15:I16"/>
    <mergeCell ref="F17:F18"/>
    <mergeCell ref="G17:G18"/>
    <mergeCell ref="H17:H18"/>
    <mergeCell ref="I17:I18"/>
    <mergeCell ref="F11:F12"/>
    <mergeCell ref="G11:G12"/>
    <mergeCell ref="H11:H12"/>
    <mergeCell ref="I11:I12"/>
    <mergeCell ref="F13:F14"/>
    <mergeCell ref="G13:G14"/>
    <mergeCell ref="H13:H14"/>
    <mergeCell ref="I13:I14"/>
    <mergeCell ref="F7:F8"/>
    <mergeCell ref="G7:G8"/>
    <mergeCell ref="H7:H8"/>
    <mergeCell ref="I7:I8"/>
    <mergeCell ref="J7:J8"/>
    <mergeCell ref="F9:F10"/>
    <mergeCell ref="G9:G10"/>
    <mergeCell ref="H9:H10"/>
    <mergeCell ref="I9:I10"/>
    <mergeCell ref="F3:F4"/>
    <mergeCell ref="G3:G4"/>
    <mergeCell ref="H3:H4"/>
    <mergeCell ref="I3:I4"/>
    <mergeCell ref="J3:J4"/>
    <mergeCell ref="F5:F6"/>
    <mergeCell ref="G5:G6"/>
    <mergeCell ref="H5:H6"/>
    <mergeCell ref="I5:I6"/>
    <mergeCell ref="J5:J6"/>
    <mergeCell ref="A119:A120"/>
    <mergeCell ref="B119:B120"/>
    <mergeCell ref="C119:C120"/>
    <mergeCell ref="A121:A122"/>
    <mergeCell ref="B121:B122"/>
    <mergeCell ref="C121:C122"/>
    <mergeCell ref="A115:A116"/>
    <mergeCell ref="B115:B116"/>
    <mergeCell ref="C115:C116"/>
    <mergeCell ref="A117:A118"/>
    <mergeCell ref="B117:B118"/>
    <mergeCell ref="C117:C118"/>
    <mergeCell ref="A111:A112"/>
    <mergeCell ref="B111:B112"/>
    <mergeCell ref="C111:C112"/>
    <mergeCell ref="A113:A114"/>
    <mergeCell ref="B113:B114"/>
    <mergeCell ref="C113:C114"/>
    <mergeCell ref="A107:A108"/>
    <mergeCell ref="B107:B108"/>
    <mergeCell ref="C107:C108"/>
    <mergeCell ref="A109:A110"/>
    <mergeCell ref="B109:B110"/>
    <mergeCell ref="C109:C110"/>
    <mergeCell ref="A103:A104"/>
    <mergeCell ref="B103:B104"/>
    <mergeCell ref="C103:C104"/>
    <mergeCell ref="A105:A106"/>
    <mergeCell ref="B105:B106"/>
    <mergeCell ref="C105:C106"/>
    <mergeCell ref="A99:A100"/>
    <mergeCell ref="B99:B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B97:B98"/>
    <mergeCell ref="C97:C98"/>
    <mergeCell ref="A91:A92"/>
    <mergeCell ref="B91:B92"/>
    <mergeCell ref="C91:C92"/>
    <mergeCell ref="A93:A94"/>
    <mergeCell ref="B93:B94"/>
    <mergeCell ref="C93:C94"/>
    <mergeCell ref="A87:A88"/>
    <mergeCell ref="B87:B88"/>
    <mergeCell ref="C87:C88"/>
    <mergeCell ref="A89:A90"/>
    <mergeCell ref="B89:B90"/>
    <mergeCell ref="C89:C90"/>
    <mergeCell ref="A83:A84"/>
    <mergeCell ref="B83:B84"/>
    <mergeCell ref="C83:C84"/>
    <mergeCell ref="A85:A86"/>
    <mergeCell ref="B85:B86"/>
    <mergeCell ref="C85:C86"/>
    <mergeCell ref="A79:A80"/>
    <mergeCell ref="B79:B80"/>
    <mergeCell ref="C79:C80"/>
    <mergeCell ref="A81:A82"/>
    <mergeCell ref="B81:B82"/>
    <mergeCell ref="C81:C82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60DB-C182-6743-A6B6-DA24DB79B8A4}">
  <dimension ref="A1:BP123"/>
  <sheetViews>
    <sheetView workbookViewId="0">
      <selection activeCell="B3" sqref="B3:B4"/>
    </sheetView>
  </sheetViews>
  <sheetFormatPr baseColWidth="10" defaultColWidth="8.83203125" defaultRowHeight="16" x14ac:dyDescent="0.2"/>
  <cols>
    <col min="1" max="1" width="6.1640625" customWidth="1"/>
    <col min="2" max="2" width="17.33203125" style="2" customWidth="1"/>
    <col min="3" max="3" width="9" style="3" customWidth="1"/>
    <col min="4" max="4" width="17" style="3" customWidth="1"/>
    <col min="5" max="5" width="16.33203125" customWidth="1"/>
    <col min="6" max="6" width="9.6640625" customWidth="1"/>
    <col min="7" max="11" width="12.83203125" customWidth="1"/>
    <col min="12" max="21" width="14.5" customWidth="1"/>
    <col min="22" max="22" width="13.1640625" customWidth="1"/>
    <col min="23" max="23" width="13" customWidth="1"/>
    <col min="24" max="24" width="28.5" customWidth="1"/>
    <col min="25" max="25" width="11.6640625" customWidth="1"/>
    <col min="26" max="27" width="13.5" customWidth="1"/>
    <col min="28" max="28" width="16.6640625" customWidth="1"/>
  </cols>
  <sheetData>
    <row r="1" spans="1:68" ht="60" customHeight="1" x14ac:dyDescent="0.4">
      <c r="A1" s="1" t="s">
        <v>326</v>
      </c>
    </row>
    <row r="2" spans="1:68" s="15" customFormat="1" ht="32" x14ac:dyDescent="0.2">
      <c r="A2" s="4" t="s">
        <v>279</v>
      </c>
      <c r="B2" s="5" t="s">
        <v>0</v>
      </c>
      <c r="C2" s="4" t="s">
        <v>282</v>
      </c>
      <c r="D2" s="4" t="s">
        <v>284</v>
      </c>
      <c r="E2" s="4" t="s">
        <v>283</v>
      </c>
      <c r="F2" s="6" t="s">
        <v>285</v>
      </c>
      <c r="G2" s="7" t="s">
        <v>286</v>
      </c>
      <c r="H2" s="7" t="s">
        <v>287</v>
      </c>
      <c r="I2" s="7" t="s">
        <v>288</v>
      </c>
      <c r="J2" s="7" t="s">
        <v>289</v>
      </c>
      <c r="K2" s="8" t="s">
        <v>290</v>
      </c>
      <c r="L2" s="8" t="s">
        <v>291</v>
      </c>
      <c r="M2" s="8" t="s">
        <v>292</v>
      </c>
      <c r="N2" s="8" t="s">
        <v>293</v>
      </c>
      <c r="O2" s="8" t="s">
        <v>294</v>
      </c>
      <c r="P2" s="9" t="s">
        <v>295</v>
      </c>
      <c r="Q2" s="9" t="s">
        <v>296</v>
      </c>
      <c r="R2" s="9" t="s">
        <v>297</v>
      </c>
      <c r="S2" s="10" t="s">
        <v>298</v>
      </c>
      <c r="T2" s="10" t="s">
        <v>299</v>
      </c>
      <c r="U2" s="11" t="s">
        <v>300</v>
      </c>
      <c r="V2" s="10" t="s">
        <v>301</v>
      </c>
      <c r="W2" s="12" t="s">
        <v>281</v>
      </c>
      <c r="X2" s="14" t="s">
        <v>302</v>
      </c>
      <c r="Y2" s="14" t="s">
        <v>303</v>
      </c>
      <c r="Z2" s="14" t="s">
        <v>327</v>
      </c>
      <c r="AA2" s="14" t="s">
        <v>321</v>
      </c>
      <c r="AB2" s="14" t="s">
        <v>320</v>
      </c>
    </row>
    <row r="3" spans="1:68" s="24" customFormat="1" x14ac:dyDescent="0.2">
      <c r="A3" s="18">
        <v>21</v>
      </c>
      <c r="B3" s="19" t="s">
        <v>1</v>
      </c>
      <c r="C3" s="19" t="s">
        <v>319</v>
      </c>
      <c r="D3" s="19" t="s">
        <v>4</v>
      </c>
      <c r="E3" s="19" t="s">
        <v>5</v>
      </c>
      <c r="F3" s="20">
        <v>0.37621527744444444</v>
      </c>
      <c r="G3" s="20">
        <v>0.40107638555555553</v>
      </c>
      <c r="H3" s="20">
        <v>0.38827545962962962</v>
      </c>
      <c r="I3" s="20">
        <v>0.39320568518518517</v>
      </c>
      <c r="J3" s="20">
        <v>0.39468746666666665</v>
      </c>
      <c r="K3" s="20">
        <v>0.42488425592592594</v>
      </c>
      <c r="L3" s="20">
        <v>0.42924768185185186</v>
      </c>
      <c r="M3" s="20">
        <v>0.4348842259259259</v>
      </c>
      <c r="N3" s="20">
        <v>0.4370714259259259</v>
      </c>
      <c r="O3" s="20">
        <v>0.44555552222222222</v>
      </c>
      <c r="P3" s="20">
        <v>0.40799735185185182</v>
      </c>
      <c r="Q3" s="20">
        <v>0.41153931851851849</v>
      </c>
      <c r="R3" s="20">
        <v>0.4132059851851852</v>
      </c>
      <c r="S3" s="20">
        <v>0.44987268518518514</v>
      </c>
      <c r="T3" s="20">
        <v>0.45368055555555559</v>
      </c>
      <c r="U3" s="20">
        <v>0.45299768518518518</v>
      </c>
      <c r="V3" s="20">
        <v>0.4518287037037037</v>
      </c>
      <c r="W3" s="20">
        <v>0.45591431851851849</v>
      </c>
      <c r="X3" s="23"/>
      <c r="Y3" s="21">
        <v>0</v>
      </c>
      <c r="Z3" s="20">
        <f t="shared" ref="Z3:Z34" si="0">W3-F3</f>
        <v>7.9699041074074051E-2</v>
      </c>
      <c r="AA3" s="20">
        <f t="shared" ref="AA3:AA34" si="1">W3-F3+Y3</f>
        <v>7.9699041074074051E-2</v>
      </c>
      <c r="AB3" s="22"/>
    </row>
    <row r="4" spans="1:68" s="24" customFormat="1" x14ac:dyDescent="0.2">
      <c r="A4" s="18">
        <v>21</v>
      </c>
      <c r="B4" s="19" t="s">
        <v>1</v>
      </c>
      <c r="C4" s="19" t="s">
        <v>319</v>
      </c>
      <c r="D4" s="19" t="s">
        <v>2</v>
      </c>
      <c r="E4" s="19" t="s">
        <v>3</v>
      </c>
      <c r="F4" s="20">
        <v>0.37621527744444444</v>
      </c>
      <c r="G4" s="20">
        <v>0.4010416633333333</v>
      </c>
      <c r="H4" s="20">
        <v>0.38819444111111112</v>
      </c>
      <c r="I4" s="20">
        <v>0.39318253703703704</v>
      </c>
      <c r="J4" s="20">
        <v>0.39471061481481484</v>
      </c>
      <c r="K4" s="20">
        <v>0.42484953370370371</v>
      </c>
      <c r="L4" s="20">
        <v>0.42918981148148144</v>
      </c>
      <c r="M4" s="20">
        <v>0.4348147814814815</v>
      </c>
      <c r="N4" s="20">
        <v>0.43703670370370368</v>
      </c>
      <c r="O4" s="20">
        <v>0.44547450370370373</v>
      </c>
      <c r="P4" s="20">
        <v>0.40802050000000001</v>
      </c>
      <c r="Q4" s="20">
        <v>0.41150459629629632</v>
      </c>
      <c r="R4" s="20">
        <v>0.41318283703703707</v>
      </c>
      <c r="S4" s="20">
        <v>0.44984953703703701</v>
      </c>
      <c r="T4" s="20">
        <v>0.4536458333333333</v>
      </c>
      <c r="U4" s="21">
        <v>0.45296296296296296</v>
      </c>
      <c r="V4" s="20">
        <v>0.45178240740740744</v>
      </c>
      <c r="W4" s="21">
        <v>0.45591431851851849</v>
      </c>
      <c r="X4" s="23"/>
      <c r="Y4" s="21">
        <v>0</v>
      </c>
      <c r="Z4" s="20">
        <f t="shared" si="0"/>
        <v>7.9699041074074051E-2</v>
      </c>
      <c r="AA4" s="20">
        <f t="shared" si="1"/>
        <v>7.9699041074074051E-2</v>
      </c>
      <c r="AB4" s="20"/>
    </row>
    <row r="5" spans="1:68" s="24" customFormat="1" x14ac:dyDescent="0.2">
      <c r="A5" s="18">
        <v>38</v>
      </c>
      <c r="B5" s="19" t="s">
        <v>80</v>
      </c>
      <c r="C5" s="19" t="s">
        <v>319</v>
      </c>
      <c r="D5" s="19" t="s">
        <v>81</v>
      </c>
      <c r="E5" s="19" t="s">
        <v>82</v>
      </c>
      <c r="F5" s="20">
        <v>0.37621527744444444</v>
      </c>
      <c r="G5" s="20">
        <v>0.38633101518518514</v>
      </c>
      <c r="H5" s="20">
        <v>0.39127314481481479</v>
      </c>
      <c r="I5" s="20">
        <v>0.39629596296296293</v>
      </c>
      <c r="J5" s="20">
        <v>0.39791663333333332</v>
      </c>
      <c r="K5" s="20">
        <v>0.41291666333333332</v>
      </c>
      <c r="L5" s="20">
        <v>0.41784721888888887</v>
      </c>
      <c r="M5" s="20">
        <v>0.42439811481481482</v>
      </c>
      <c r="N5" s="20">
        <v>0.42648114814814814</v>
      </c>
      <c r="O5" s="20">
        <v>0.43645830000000002</v>
      </c>
      <c r="P5" s="20">
        <v>0.44917790740740743</v>
      </c>
      <c r="Q5" s="20">
        <v>0.45261570740740742</v>
      </c>
      <c r="R5" s="20">
        <v>0.45420135555555557</v>
      </c>
      <c r="S5" s="20">
        <v>0.46031249999999996</v>
      </c>
      <c r="T5" s="20">
        <v>0.45619212962962963</v>
      </c>
      <c r="U5" s="21">
        <v>0.45701388888888889</v>
      </c>
      <c r="V5" s="20">
        <v>0.45840277777777777</v>
      </c>
      <c r="W5" s="21">
        <v>0.46249996666666671</v>
      </c>
      <c r="X5" s="23"/>
      <c r="Y5" s="21">
        <v>0</v>
      </c>
      <c r="Z5" s="20">
        <f t="shared" si="0"/>
        <v>8.6284689222222266E-2</v>
      </c>
      <c r="AA5" s="20">
        <f t="shared" si="1"/>
        <v>8.6284689222222266E-2</v>
      </c>
      <c r="AB5" s="22"/>
    </row>
    <row r="6" spans="1:68" s="24" customFormat="1" x14ac:dyDescent="0.2">
      <c r="A6" s="18">
        <v>38</v>
      </c>
      <c r="B6" s="19" t="s">
        <v>80</v>
      </c>
      <c r="C6" s="19" t="s">
        <v>319</v>
      </c>
      <c r="D6" s="19" t="s">
        <v>83</v>
      </c>
      <c r="E6" s="19" t="s">
        <v>84</v>
      </c>
      <c r="F6" s="20">
        <v>0.37621527744444444</v>
      </c>
      <c r="G6" s="20">
        <v>0.38630786703703701</v>
      </c>
      <c r="H6" s="20">
        <v>0.39130786703703702</v>
      </c>
      <c r="I6" s="20">
        <v>0.39626124074074076</v>
      </c>
      <c r="J6" s="20">
        <v>0.39787033703703706</v>
      </c>
      <c r="K6" s="20">
        <v>0.41290508925925923</v>
      </c>
      <c r="L6" s="20">
        <v>0.41776620037037038</v>
      </c>
      <c r="M6" s="20">
        <v>0.42414348518518519</v>
      </c>
      <c r="N6" s="20">
        <v>0.42641170370370368</v>
      </c>
      <c r="O6" s="20">
        <v>0.43627311481481479</v>
      </c>
      <c r="P6" s="20">
        <v>0.44906216666666665</v>
      </c>
      <c r="Q6" s="20">
        <v>0.45253468888888887</v>
      </c>
      <c r="R6" s="20">
        <v>0.45409718888888889</v>
      </c>
      <c r="S6" s="20">
        <v>0.46025462962962965</v>
      </c>
      <c r="T6" s="20">
        <v>0.45612268518518517</v>
      </c>
      <c r="U6" s="21">
        <v>0.45696759259259262</v>
      </c>
      <c r="V6" s="20">
        <v>0.45834490740740735</v>
      </c>
      <c r="W6" s="21">
        <v>0.46249996666666671</v>
      </c>
      <c r="X6" s="23"/>
      <c r="Y6" s="21">
        <v>0</v>
      </c>
      <c r="Z6" s="20">
        <f t="shared" si="0"/>
        <v>8.6284689222222266E-2</v>
      </c>
      <c r="AA6" s="20">
        <f t="shared" si="1"/>
        <v>8.6284689222222266E-2</v>
      </c>
      <c r="AB6" s="22"/>
    </row>
    <row r="7" spans="1:68" s="24" customFormat="1" x14ac:dyDescent="0.2">
      <c r="A7" s="18">
        <v>81</v>
      </c>
      <c r="B7" s="19" t="s">
        <v>228</v>
      </c>
      <c r="C7" s="19" t="s">
        <v>319</v>
      </c>
      <c r="D7" s="19" t="s">
        <v>231</v>
      </c>
      <c r="E7" s="19" t="s">
        <v>232</v>
      </c>
      <c r="F7" s="20">
        <v>0.37621527744444444</v>
      </c>
      <c r="G7" s="20">
        <v>0.3861805522222222</v>
      </c>
      <c r="H7" s="20">
        <v>0.39133101518518515</v>
      </c>
      <c r="I7" s="20">
        <v>0.39606448148148149</v>
      </c>
      <c r="J7" s="20">
        <v>0.39770830000000001</v>
      </c>
      <c r="K7" s="20">
        <v>0.42868055222222218</v>
      </c>
      <c r="L7" s="20">
        <v>0.43341434851851851</v>
      </c>
      <c r="M7" s="20">
        <v>0.43924765185185183</v>
      </c>
      <c r="N7" s="20">
        <v>0.4423839259259259</v>
      </c>
      <c r="O7" s="20">
        <v>0.45304394814814813</v>
      </c>
      <c r="P7" s="20">
        <v>0.4090853148148148</v>
      </c>
      <c r="Q7" s="20">
        <v>0.41332172592592592</v>
      </c>
      <c r="R7" s="20">
        <v>0.41554394814814816</v>
      </c>
      <c r="S7" s="20">
        <v>0.46226851851851852</v>
      </c>
      <c r="T7" s="20">
        <v>0.45796296296296296</v>
      </c>
      <c r="U7" s="20">
        <v>0.45927083333333335</v>
      </c>
      <c r="V7" s="20">
        <v>0.46046296296296302</v>
      </c>
      <c r="W7" s="21">
        <v>0.46450228148148148</v>
      </c>
      <c r="X7" s="23"/>
      <c r="Y7" s="21">
        <v>0</v>
      </c>
      <c r="Z7" s="20">
        <f t="shared" si="0"/>
        <v>8.8287004037037042E-2</v>
      </c>
      <c r="AA7" s="20">
        <f t="shared" si="1"/>
        <v>8.8287004037037042E-2</v>
      </c>
      <c r="AB7" s="25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s="24" customFormat="1" x14ac:dyDescent="0.2">
      <c r="A8" s="18">
        <v>81</v>
      </c>
      <c r="B8" s="19" t="s">
        <v>228</v>
      </c>
      <c r="C8" s="19" t="s">
        <v>319</v>
      </c>
      <c r="D8" s="19" t="s">
        <v>229</v>
      </c>
      <c r="E8" s="19" t="s">
        <v>230</v>
      </c>
      <c r="F8" s="20">
        <v>0.37621527744444444</v>
      </c>
      <c r="G8" s="20">
        <v>0.38622684851851852</v>
      </c>
      <c r="H8" s="20">
        <v>0.39137731148148147</v>
      </c>
      <c r="I8" s="20">
        <v>0.39611077777777776</v>
      </c>
      <c r="J8" s="20">
        <v>0.39766200370370369</v>
      </c>
      <c r="K8" s="20">
        <v>0.42873842259259259</v>
      </c>
      <c r="L8" s="20">
        <v>0.43351851518518519</v>
      </c>
      <c r="M8" s="20">
        <v>0.43930552222222224</v>
      </c>
      <c r="N8" s="20">
        <v>0.44273114814814812</v>
      </c>
      <c r="O8" s="20">
        <v>0.45314811481481482</v>
      </c>
      <c r="P8" s="20">
        <v>0.40902744444444444</v>
      </c>
      <c r="Q8" s="20">
        <v>0.41343746666666664</v>
      </c>
      <c r="R8" s="20">
        <v>0.41563654074074075</v>
      </c>
      <c r="S8" s="20">
        <v>0.46233796296296298</v>
      </c>
      <c r="T8" s="20">
        <v>0.45806712962962964</v>
      </c>
      <c r="U8" s="20">
        <v>0.45934027777777775</v>
      </c>
      <c r="V8" s="20">
        <v>0.46055555555555555</v>
      </c>
      <c r="W8" s="21">
        <v>0.46450228148148148</v>
      </c>
      <c r="X8" s="23"/>
      <c r="Y8" s="21">
        <v>0</v>
      </c>
      <c r="Z8" s="20">
        <f t="shared" si="0"/>
        <v>8.8287004037037042E-2</v>
      </c>
      <c r="AA8" s="20">
        <f t="shared" si="1"/>
        <v>8.8287004037037042E-2</v>
      </c>
      <c r="AB8" s="25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s="24" customFormat="1" x14ac:dyDescent="0.2">
      <c r="A9" s="18">
        <v>72</v>
      </c>
      <c r="B9" s="19" t="s">
        <v>185</v>
      </c>
      <c r="C9" s="19" t="s">
        <v>319</v>
      </c>
      <c r="D9" s="19" t="s">
        <v>188</v>
      </c>
      <c r="E9" s="19" t="s">
        <v>189</v>
      </c>
      <c r="F9" s="20">
        <v>0.37621527744444444</v>
      </c>
      <c r="G9" s="20">
        <v>0.40312499666666668</v>
      </c>
      <c r="H9" s="20">
        <v>0.39865740407407407</v>
      </c>
      <c r="I9" s="20">
        <v>0.39182837037037038</v>
      </c>
      <c r="J9" s="20">
        <v>0.38957172592592593</v>
      </c>
      <c r="K9" s="20">
        <v>0.41478008925925924</v>
      </c>
      <c r="L9" s="20">
        <v>0.41909721888888885</v>
      </c>
      <c r="M9" s="20">
        <v>0.42598376296296298</v>
      </c>
      <c r="N9" s="20">
        <v>0.42824040740740738</v>
      </c>
      <c r="O9" s="20">
        <v>0.43881941111111111</v>
      </c>
      <c r="P9" s="20">
        <v>0.45104133333333335</v>
      </c>
      <c r="Q9" s="20">
        <v>0.45466431851851852</v>
      </c>
      <c r="R9" s="20">
        <v>0.45629626296296294</v>
      </c>
      <c r="S9" s="20">
        <v>0.45886574074074077</v>
      </c>
      <c r="T9" s="20">
        <v>0.46380787037037036</v>
      </c>
      <c r="U9" s="20">
        <v>0.46299768518518519</v>
      </c>
      <c r="V9" s="20">
        <v>0.46164351851851854</v>
      </c>
      <c r="W9" s="21">
        <v>0.46658561481481481</v>
      </c>
      <c r="X9" s="23"/>
      <c r="Y9" s="21">
        <v>0</v>
      </c>
      <c r="Z9" s="20">
        <f t="shared" si="0"/>
        <v>9.0370337370370368E-2</v>
      </c>
      <c r="AA9" s="20">
        <f t="shared" si="1"/>
        <v>9.0370337370370368E-2</v>
      </c>
      <c r="AB9" s="25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s="24" customFormat="1" x14ac:dyDescent="0.2">
      <c r="A10" s="18">
        <v>72</v>
      </c>
      <c r="B10" s="19" t="s">
        <v>185</v>
      </c>
      <c r="C10" s="19" t="s">
        <v>319</v>
      </c>
      <c r="D10" s="19" t="s">
        <v>186</v>
      </c>
      <c r="E10" s="19" t="s">
        <v>187</v>
      </c>
      <c r="F10" s="20">
        <v>0.37621527744444444</v>
      </c>
      <c r="G10" s="20">
        <v>0.40317129296296295</v>
      </c>
      <c r="H10" s="20">
        <v>0.3986921262962963</v>
      </c>
      <c r="I10" s="20">
        <v>0.39185151851851852</v>
      </c>
      <c r="J10" s="20">
        <v>0.38960644814814815</v>
      </c>
      <c r="K10" s="20">
        <v>0.41482638555555551</v>
      </c>
      <c r="L10" s="20">
        <v>0.4191666633333333</v>
      </c>
      <c r="M10" s="20">
        <v>0.42604163333333334</v>
      </c>
      <c r="N10" s="20">
        <v>0.42834457407407406</v>
      </c>
      <c r="O10" s="20">
        <v>0.4389235777777778</v>
      </c>
      <c r="P10" s="20">
        <v>0.45098346296296293</v>
      </c>
      <c r="Q10" s="20">
        <v>0.45459487407407406</v>
      </c>
      <c r="R10" s="20">
        <v>0.45623839259259258</v>
      </c>
      <c r="S10" s="20">
        <v>0.45892361111111107</v>
      </c>
      <c r="T10" s="20">
        <v>0.46376157407407409</v>
      </c>
      <c r="U10" s="20">
        <v>0.46302083333333338</v>
      </c>
      <c r="V10" s="20">
        <v>0.46170138888888884</v>
      </c>
      <c r="W10" s="21">
        <v>0.46658561481481481</v>
      </c>
      <c r="X10" s="23"/>
      <c r="Y10" s="21">
        <v>0</v>
      </c>
      <c r="Z10" s="20">
        <f t="shared" si="0"/>
        <v>9.0370337370370368E-2</v>
      </c>
      <c r="AA10" s="20">
        <f t="shared" si="1"/>
        <v>9.0370337370370368E-2</v>
      </c>
      <c r="AB10" s="25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s="24" customFormat="1" x14ac:dyDescent="0.2">
      <c r="A11" s="18">
        <v>41</v>
      </c>
      <c r="B11" s="19" t="s">
        <v>85</v>
      </c>
      <c r="C11" s="19" t="s">
        <v>319</v>
      </c>
      <c r="D11" s="19" t="s">
        <v>88</v>
      </c>
      <c r="E11" s="19" t="s">
        <v>89</v>
      </c>
      <c r="F11" s="20">
        <v>0.37621527744444444</v>
      </c>
      <c r="G11" s="20">
        <v>0.40515045962962959</v>
      </c>
      <c r="H11" s="20">
        <v>0.39916666333333334</v>
      </c>
      <c r="I11" s="20">
        <v>0.39343716666666667</v>
      </c>
      <c r="J11" s="20">
        <v>0.38925922592592593</v>
      </c>
      <c r="K11" s="20">
        <v>0.41523147814814815</v>
      </c>
      <c r="L11" s="20">
        <v>0.4196990707407407</v>
      </c>
      <c r="M11" s="20">
        <v>0.4267823740740741</v>
      </c>
      <c r="N11" s="20">
        <v>0.42966401851851849</v>
      </c>
      <c r="O11" s="20">
        <v>0.43954857777777778</v>
      </c>
      <c r="P11" s="20">
        <v>0.4517126296296296</v>
      </c>
      <c r="Q11" s="20">
        <v>0.45644672592592594</v>
      </c>
      <c r="R11" s="20">
        <v>0.458483762962963</v>
      </c>
      <c r="S11" s="20">
        <v>0.46459490740740739</v>
      </c>
      <c r="T11" s="20">
        <v>0.46081018518518518</v>
      </c>
      <c r="U11" s="21">
        <v>0.46158564814814818</v>
      </c>
      <c r="V11" s="20">
        <v>0.46295138888888893</v>
      </c>
      <c r="W11" s="21">
        <v>0.46678237407407408</v>
      </c>
      <c r="X11" s="23"/>
      <c r="Y11" s="21">
        <v>0</v>
      </c>
      <c r="Z11" s="20">
        <f t="shared" si="0"/>
        <v>9.056709662962964E-2</v>
      </c>
      <c r="AA11" s="20">
        <f t="shared" si="1"/>
        <v>9.056709662962964E-2</v>
      </c>
      <c r="AB11" s="22"/>
    </row>
    <row r="12" spans="1:68" s="24" customFormat="1" x14ac:dyDescent="0.2">
      <c r="A12" s="18">
        <v>41</v>
      </c>
      <c r="B12" s="19" t="s">
        <v>85</v>
      </c>
      <c r="C12" s="19" t="s">
        <v>319</v>
      </c>
      <c r="D12" s="19" t="s">
        <v>86</v>
      </c>
      <c r="E12" s="19" t="s">
        <v>87</v>
      </c>
      <c r="F12" s="20">
        <v>0.37621527744444444</v>
      </c>
      <c r="G12" s="20">
        <v>0.40510416333333332</v>
      </c>
      <c r="H12" s="20">
        <v>0.39913194111111111</v>
      </c>
      <c r="I12" s="20">
        <v>0.39341401851851854</v>
      </c>
      <c r="J12" s="20">
        <v>0.38922450370370371</v>
      </c>
      <c r="K12" s="20">
        <v>0.41519675592592592</v>
      </c>
      <c r="L12" s="20">
        <v>0.4196296262962963</v>
      </c>
      <c r="M12" s="20">
        <v>0.42670135555555555</v>
      </c>
      <c r="N12" s="20">
        <v>0.42960614814814813</v>
      </c>
      <c r="O12" s="20">
        <v>0.43945598518518519</v>
      </c>
      <c r="P12" s="20">
        <v>0.45164318518518515</v>
      </c>
      <c r="Q12" s="20">
        <v>0.45650459629629631</v>
      </c>
      <c r="R12" s="20">
        <v>0.45843746666666663</v>
      </c>
      <c r="S12" s="20">
        <v>0.46461805555555552</v>
      </c>
      <c r="T12" s="20">
        <v>0.46076388888888892</v>
      </c>
      <c r="U12" s="21">
        <v>0.46156250000000004</v>
      </c>
      <c r="V12" s="20">
        <v>0.46289351851851851</v>
      </c>
      <c r="W12" s="21">
        <v>0.46678237407407408</v>
      </c>
      <c r="X12" s="23"/>
      <c r="Y12" s="21">
        <v>0</v>
      </c>
      <c r="Z12" s="20">
        <f t="shared" si="0"/>
        <v>9.056709662962964E-2</v>
      </c>
      <c r="AA12" s="20">
        <f t="shared" si="1"/>
        <v>9.056709662962964E-2</v>
      </c>
      <c r="AB12" s="22"/>
    </row>
    <row r="13" spans="1:68" s="24" customFormat="1" x14ac:dyDescent="0.2">
      <c r="A13" s="18">
        <v>44</v>
      </c>
      <c r="B13" s="19" t="s">
        <v>100</v>
      </c>
      <c r="C13" s="19" t="s">
        <v>319</v>
      </c>
      <c r="D13" s="19" t="s">
        <v>103</v>
      </c>
      <c r="E13" s="19" t="s">
        <v>104</v>
      </c>
      <c r="F13" s="20">
        <v>0.37621527744444444</v>
      </c>
      <c r="G13" s="20">
        <v>0.40328703370370367</v>
      </c>
      <c r="H13" s="20">
        <v>0.39847221888888884</v>
      </c>
      <c r="I13" s="20">
        <v>0.39208300000000001</v>
      </c>
      <c r="J13" s="20">
        <v>0.39005783703703706</v>
      </c>
      <c r="K13" s="20">
        <v>0.41424768185185185</v>
      </c>
      <c r="L13" s="20">
        <v>0.41844907074074073</v>
      </c>
      <c r="M13" s="20">
        <v>0.42528931851851853</v>
      </c>
      <c r="N13" s="20">
        <v>0.42800892592592593</v>
      </c>
      <c r="O13" s="20">
        <v>0.43898144814814816</v>
      </c>
      <c r="P13" s="20">
        <v>0.45135383333333334</v>
      </c>
      <c r="Q13" s="20">
        <v>0.45567126296296295</v>
      </c>
      <c r="R13" s="20">
        <v>0.45828700370370368</v>
      </c>
      <c r="S13" s="20">
        <v>0.46121527777777777</v>
      </c>
      <c r="T13" s="20">
        <v>0.46589120370370374</v>
      </c>
      <c r="U13" s="21">
        <v>0.46506944444444448</v>
      </c>
      <c r="V13" s="20">
        <v>0.46371527777777777</v>
      </c>
      <c r="W13" s="21">
        <v>0.46815968888888893</v>
      </c>
      <c r="X13" s="23"/>
      <c r="Y13" s="21">
        <v>0</v>
      </c>
      <c r="Z13" s="20">
        <f t="shared" si="0"/>
        <v>9.1944411444444485E-2</v>
      </c>
      <c r="AA13" s="20">
        <f t="shared" si="1"/>
        <v>9.1944411444444485E-2</v>
      </c>
      <c r="AB13" s="22"/>
    </row>
    <row r="14" spans="1:68" s="24" customFormat="1" x14ac:dyDescent="0.2">
      <c r="A14" s="18">
        <v>44</v>
      </c>
      <c r="B14" s="19" t="s">
        <v>100</v>
      </c>
      <c r="C14" s="19" t="s">
        <v>319</v>
      </c>
      <c r="D14" s="19" t="s">
        <v>101</v>
      </c>
      <c r="E14" s="19" t="s">
        <v>102</v>
      </c>
      <c r="F14" s="20">
        <v>0.37621527744444444</v>
      </c>
      <c r="G14" s="20">
        <v>0.40322916333333331</v>
      </c>
      <c r="H14" s="20">
        <v>0.39836805222222221</v>
      </c>
      <c r="I14" s="20">
        <v>0.39204827777777779</v>
      </c>
      <c r="J14" s="20">
        <v>0.39009255925925923</v>
      </c>
      <c r="K14" s="20">
        <v>0.41421295962962962</v>
      </c>
      <c r="L14" s="20">
        <v>0.41836805222222223</v>
      </c>
      <c r="M14" s="20">
        <v>0.42523144814814817</v>
      </c>
      <c r="N14" s="20">
        <v>0.42769642592592594</v>
      </c>
      <c r="O14" s="20">
        <v>0.4384606148148148</v>
      </c>
      <c r="P14" s="20">
        <v>0.45128438888888889</v>
      </c>
      <c r="Q14" s="20">
        <v>0.45557867037037036</v>
      </c>
      <c r="R14" s="20">
        <v>0.45820598518518518</v>
      </c>
      <c r="S14" s="20">
        <v>0.46128472222222222</v>
      </c>
      <c r="T14" s="20">
        <v>0.46585648148148145</v>
      </c>
      <c r="U14" s="21">
        <v>0.46511574074074075</v>
      </c>
      <c r="V14" s="20">
        <v>0.4637384259259259</v>
      </c>
      <c r="W14" s="21">
        <v>0.46815968888888893</v>
      </c>
      <c r="X14" s="23"/>
      <c r="Y14" s="21">
        <v>0</v>
      </c>
      <c r="Z14" s="20">
        <f t="shared" si="0"/>
        <v>9.1944411444444485E-2</v>
      </c>
      <c r="AA14" s="20">
        <f t="shared" si="1"/>
        <v>9.1944411444444485E-2</v>
      </c>
      <c r="AB14" s="22"/>
    </row>
    <row r="15" spans="1:68" s="24" customFormat="1" x14ac:dyDescent="0.2">
      <c r="A15" s="18">
        <v>35</v>
      </c>
      <c r="B15" s="19" t="s">
        <v>65</v>
      </c>
      <c r="C15" s="19" t="s">
        <v>319</v>
      </c>
      <c r="D15" s="19" t="s">
        <v>66</v>
      </c>
      <c r="E15" s="19" t="s">
        <v>67</v>
      </c>
      <c r="F15" s="20">
        <v>0.37621527744444444</v>
      </c>
      <c r="G15" s="20">
        <v>0.40271990407407404</v>
      </c>
      <c r="H15" s="20">
        <v>0.39773147814814813</v>
      </c>
      <c r="I15" s="20">
        <v>0.39165475925925924</v>
      </c>
      <c r="J15" s="20">
        <v>0.38954857777777779</v>
      </c>
      <c r="K15" s="20">
        <v>0.44395832999999996</v>
      </c>
      <c r="L15" s="20">
        <v>0.43902777444444441</v>
      </c>
      <c r="M15" s="20">
        <v>0.43400459629629629</v>
      </c>
      <c r="N15" s="20">
        <v>0.42814781481481479</v>
      </c>
      <c r="O15" s="20">
        <v>0.41814811481481479</v>
      </c>
      <c r="P15" s="20">
        <v>0.46114549999999999</v>
      </c>
      <c r="Q15" s="20">
        <v>0.45687496666666666</v>
      </c>
      <c r="R15" s="20">
        <v>0.4545370037037037</v>
      </c>
      <c r="S15" s="20">
        <v>0.46766203703703701</v>
      </c>
      <c r="T15" s="20">
        <v>0.46284722222222219</v>
      </c>
      <c r="U15" s="21">
        <v>0.46418981481481486</v>
      </c>
      <c r="V15" s="20">
        <v>0.46577546296296296</v>
      </c>
      <c r="W15" s="21">
        <v>0.46974533703703703</v>
      </c>
      <c r="X15" s="23"/>
      <c r="Y15" s="21">
        <v>0</v>
      </c>
      <c r="Z15" s="20">
        <f t="shared" si="0"/>
        <v>9.3530059592592585E-2</v>
      </c>
      <c r="AA15" s="20">
        <f t="shared" si="1"/>
        <v>9.3530059592592585E-2</v>
      </c>
      <c r="AB15" s="22"/>
    </row>
    <row r="16" spans="1:68" s="24" customFormat="1" x14ac:dyDescent="0.2">
      <c r="A16" s="18">
        <v>35</v>
      </c>
      <c r="B16" s="19" t="s">
        <v>65</v>
      </c>
      <c r="C16" s="19" t="s">
        <v>319</v>
      </c>
      <c r="D16" s="19" t="s">
        <v>68</v>
      </c>
      <c r="E16" s="19" t="s">
        <v>69</v>
      </c>
      <c r="F16" s="20">
        <v>0.37621527744444444</v>
      </c>
      <c r="G16" s="20">
        <v>0.4027777744444444</v>
      </c>
      <c r="H16" s="20">
        <v>0.39776620037037036</v>
      </c>
      <c r="I16" s="20">
        <v>0.3917242037037037</v>
      </c>
      <c r="J16" s="20">
        <v>0.38951385555555557</v>
      </c>
      <c r="K16" s="20">
        <v>0.44399305222222218</v>
      </c>
      <c r="L16" s="20">
        <v>0.43907407074074073</v>
      </c>
      <c r="M16" s="20">
        <v>0.43412033703703701</v>
      </c>
      <c r="N16" s="20">
        <v>0.42806679629629629</v>
      </c>
      <c r="O16" s="20">
        <v>0.41848376296296297</v>
      </c>
      <c r="P16" s="20">
        <v>0.46122651851851848</v>
      </c>
      <c r="Q16" s="20">
        <v>0.45694441111111112</v>
      </c>
      <c r="R16" s="20">
        <v>0.45464117037037038</v>
      </c>
      <c r="S16" s="20">
        <v>0.4676967592592593</v>
      </c>
      <c r="T16" s="20">
        <v>0.46288194444444447</v>
      </c>
      <c r="U16" s="21">
        <v>0.46416666666666667</v>
      </c>
      <c r="V16" s="20">
        <v>0.46579861111111115</v>
      </c>
      <c r="W16" s="21">
        <v>0.46974533703703703</v>
      </c>
      <c r="X16" s="23"/>
      <c r="Y16" s="21">
        <v>0</v>
      </c>
      <c r="Z16" s="20">
        <f t="shared" si="0"/>
        <v>9.3530059592592585E-2</v>
      </c>
      <c r="AA16" s="20">
        <f t="shared" si="1"/>
        <v>9.3530059592592585E-2</v>
      </c>
      <c r="AB16" s="22"/>
    </row>
    <row r="17" spans="1:68" s="24" customFormat="1" x14ac:dyDescent="0.2">
      <c r="A17" s="18">
        <v>86</v>
      </c>
      <c r="B17" s="19" t="s">
        <v>251</v>
      </c>
      <c r="C17" s="19" t="s">
        <v>319</v>
      </c>
      <c r="D17" s="19" t="s">
        <v>214</v>
      </c>
      <c r="E17" s="19" t="s">
        <v>252</v>
      </c>
      <c r="F17" s="20">
        <v>0.37621527744444444</v>
      </c>
      <c r="G17" s="20">
        <v>0.40531249666666663</v>
      </c>
      <c r="H17" s="20">
        <v>0.3994444411111111</v>
      </c>
      <c r="I17" s="20">
        <v>0.39313624074074072</v>
      </c>
      <c r="J17" s="20">
        <v>0.38937496666666666</v>
      </c>
      <c r="K17" s="20">
        <v>0.46410879296296292</v>
      </c>
      <c r="L17" s="20">
        <v>0.46010416333333332</v>
      </c>
      <c r="M17" s="20">
        <v>0.45660876296296293</v>
      </c>
      <c r="N17" s="20">
        <v>0.45114549999999998</v>
      </c>
      <c r="O17" s="20">
        <v>0.44114579999999998</v>
      </c>
      <c r="P17" s="20">
        <v>0.42428207407407409</v>
      </c>
      <c r="Q17" s="20">
        <v>0.41737265185185185</v>
      </c>
      <c r="R17" s="20">
        <v>0.41516200370370371</v>
      </c>
      <c r="S17" s="20">
        <v>0.47204861111111113</v>
      </c>
      <c r="T17" s="20">
        <v>0.46667824074074077</v>
      </c>
      <c r="U17" s="20">
        <v>0.4682175925925926</v>
      </c>
      <c r="V17" s="20">
        <v>0.46994212962962961</v>
      </c>
      <c r="W17" s="21">
        <v>0.47427079999999999</v>
      </c>
      <c r="X17" s="23"/>
      <c r="Y17" s="21">
        <v>0</v>
      </c>
      <c r="Z17" s="20">
        <f t="shared" si="0"/>
        <v>9.8055522555555552E-2</v>
      </c>
      <c r="AA17" s="20">
        <f t="shared" si="1"/>
        <v>9.8055522555555552E-2</v>
      </c>
      <c r="AB17" s="25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1:68" s="24" customFormat="1" x14ac:dyDescent="0.2">
      <c r="A18" s="18">
        <v>86</v>
      </c>
      <c r="B18" s="19" t="s">
        <v>251</v>
      </c>
      <c r="C18" s="19" t="s">
        <v>319</v>
      </c>
      <c r="D18" s="19" t="s">
        <v>253</v>
      </c>
      <c r="E18" s="19" t="s">
        <v>252</v>
      </c>
      <c r="F18" s="20">
        <v>0.37621527744444444</v>
      </c>
      <c r="G18" s="20">
        <v>0.40534721888888886</v>
      </c>
      <c r="H18" s="20">
        <v>0.39947916333333333</v>
      </c>
      <c r="I18" s="20">
        <v>0.39322883333333331</v>
      </c>
      <c r="J18" s="20">
        <v>0.38935181851851852</v>
      </c>
      <c r="K18" s="20">
        <v>0.46406249666666666</v>
      </c>
      <c r="L18" s="20">
        <v>0.46015045962962964</v>
      </c>
      <c r="M18" s="20">
        <v>0.45655089259259257</v>
      </c>
      <c r="N18" s="20">
        <v>0.4511802222222222</v>
      </c>
      <c r="O18" s="20">
        <v>0.44108792962962962</v>
      </c>
      <c r="P18" s="20">
        <v>0.42431679629629626</v>
      </c>
      <c r="Q18" s="20">
        <v>0.41741894814814817</v>
      </c>
      <c r="R18" s="20">
        <v>0.41521987407407407</v>
      </c>
      <c r="S18" s="20">
        <v>0.47199074074074071</v>
      </c>
      <c r="T18" s="20">
        <v>0.46660879629629631</v>
      </c>
      <c r="U18" s="20">
        <v>0.46812499999999996</v>
      </c>
      <c r="V18" s="20">
        <v>0.46989583333333335</v>
      </c>
      <c r="W18" s="21">
        <v>0.47429394814814818</v>
      </c>
      <c r="X18" s="23"/>
      <c r="Y18" s="21">
        <v>0</v>
      </c>
      <c r="Z18" s="20">
        <f t="shared" si="0"/>
        <v>9.8078670703703741E-2</v>
      </c>
      <c r="AA18" s="20">
        <f t="shared" si="1"/>
        <v>9.8078670703703741E-2</v>
      </c>
      <c r="AB18" s="25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1:68" s="24" customFormat="1" ht="16" customHeight="1" x14ac:dyDescent="0.2">
      <c r="A19" s="18">
        <v>33</v>
      </c>
      <c r="B19" s="19" t="s">
        <v>60</v>
      </c>
      <c r="C19" s="19" t="s">
        <v>319</v>
      </c>
      <c r="D19" s="19" t="s">
        <v>61</v>
      </c>
      <c r="E19" s="19" t="s">
        <v>62</v>
      </c>
      <c r="F19" s="20">
        <v>0.37621527744444444</v>
      </c>
      <c r="G19" s="20">
        <v>0.38760416333333331</v>
      </c>
      <c r="H19" s="20">
        <v>0.39240740407407404</v>
      </c>
      <c r="I19" s="20">
        <v>0.39773114814814814</v>
      </c>
      <c r="J19" s="20">
        <v>0.39940968888888889</v>
      </c>
      <c r="K19" s="20">
        <v>0.43168981148148144</v>
      </c>
      <c r="L19" s="20">
        <v>0.43624999666666664</v>
      </c>
      <c r="M19" s="20">
        <v>0.44373839259259257</v>
      </c>
      <c r="N19" s="20">
        <v>0.45287003703703704</v>
      </c>
      <c r="O19" s="20">
        <v>0.46381941111111114</v>
      </c>
      <c r="P19" s="20">
        <v>0.41284688888888887</v>
      </c>
      <c r="Q19" s="20">
        <v>0.41638885555555555</v>
      </c>
      <c r="R19" s="20">
        <v>0.41847218888888887</v>
      </c>
      <c r="S19" s="20">
        <v>0.47489583333333335</v>
      </c>
      <c r="T19" s="20">
        <v>0.46960648148148149</v>
      </c>
      <c r="U19" s="20">
        <v>0.47091435185185188</v>
      </c>
      <c r="V19" s="20">
        <v>0.47260416666666666</v>
      </c>
      <c r="W19" s="21">
        <v>0.47718746666666667</v>
      </c>
      <c r="X19" s="23"/>
      <c r="Y19" s="21">
        <v>0</v>
      </c>
      <c r="Z19" s="20">
        <f t="shared" si="0"/>
        <v>0.10097218922222223</v>
      </c>
      <c r="AA19" s="20">
        <f t="shared" si="1"/>
        <v>0.10097218922222223</v>
      </c>
      <c r="AB19" s="22"/>
    </row>
    <row r="20" spans="1:68" s="24" customFormat="1" ht="16" customHeight="1" x14ac:dyDescent="0.2">
      <c r="A20" s="18">
        <v>33</v>
      </c>
      <c r="B20" s="19" t="s">
        <v>60</v>
      </c>
      <c r="C20" s="19" t="s">
        <v>319</v>
      </c>
      <c r="D20" s="19" t="s">
        <v>63</v>
      </c>
      <c r="E20" s="19" t="s">
        <v>64</v>
      </c>
      <c r="F20" s="20">
        <v>0.37621527744444444</v>
      </c>
      <c r="G20" s="20">
        <v>0.38763888555555553</v>
      </c>
      <c r="H20" s="20">
        <v>0.39238425592592591</v>
      </c>
      <c r="I20" s="20">
        <v>0.39775429629629627</v>
      </c>
      <c r="J20" s="20">
        <v>0.39937496666666666</v>
      </c>
      <c r="K20" s="20">
        <v>0.43166666333333331</v>
      </c>
      <c r="L20" s="20">
        <v>0.43619212629629628</v>
      </c>
      <c r="M20" s="20">
        <v>0.44379626296296298</v>
      </c>
      <c r="N20" s="20">
        <v>0.45304364814814813</v>
      </c>
      <c r="O20" s="20">
        <v>0.46378468888888891</v>
      </c>
      <c r="P20" s="20">
        <v>0.41282374074074074</v>
      </c>
      <c r="Q20" s="20">
        <v>0.41635413333333332</v>
      </c>
      <c r="R20" s="20">
        <v>0.4185069111111111</v>
      </c>
      <c r="S20" s="20">
        <v>0.47484953703703708</v>
      </c>
      <c r="T20" s="20">
        <v>0.4695833333333333</v>
      </c>
      <c r="U20" s="20">
        <v>0.47083333333333338</v>
      </c>
      <c r="V20" s="20">
        <v>0.47248842592592594</v>
      </c>
      <c r="W20" s="21">
        <v>0.4772106148148148</v>
      </c>
      <c r="X20" s="23"/>
      <c r="Y20" s="21">
        <v>0</v>
      </c>
      <c r="Z20" s="20">
        <f t="shared" si="0"/>
        <v>0.10099533737037036</v>
      </c>
      <c r="AA20" s="20">
        <f t="shared" si="1"/>
        <v>0.10099533737037036</v>
      </c>
      <c r="AB20" s="22"/>
    </row>
    <row r="21" spans="1:68" s="24" customFormat="1" x14ac:dyDescent="0.2">
      <c r="A21" s="18">
        <v>82</v>
      </c>
      <c r="B21" s="19" t="s">
        <v>233</v>
      </c>
      <c r="C21" s="19" t="s">
        <v>319</v>
      </c>
      <c r="D21" s="19" t="s">
        <v>236</v>
      </c>
      <c r="E21" s="19" t="s">
        <v>237</v>
      </c>
      <c r="F21" s="20">
        <v>0.37621527744444444</v>
      </c>
      <c r="G21" s="20">
        <v>0.38611110777777774</v>
      </c>
      <c r="H21" s="20">
        <v>0.39144675592592593</v>
      </c>
      <c r="I21" s="20">
        <v>0.39732605555555556</v>
      </c>
      <c r="J21" s="20">
        <v>0.39901617037037035</v>
      </c>
      <c r="K21" s="20">
        <v>0.43399305222222223</v>
      </c>
      <c r="L21" s="20">
        <v>0.43893518185185182</v>
      </c>
      <c r="M21" s="20">
        <v>0.44761570740740741</v>
      </c>
      <c r="N21" s="20">
        <v>0.44996494444444446</v>
      </c>
      <c r="O21" s="20">
        <v>0.46210644814814816</v>
      </c>
      <c r="P21" s="20">
        <v>0.41494179629629629</v>
      </c>
      <c r="Q21" s="20">
        <v>0.41842589259259261</v>
      </c>
      <c r="R21" s="20">
        <v>0.42017357777777775</v>
      </c>
      <c r="S21" s="20">
        <v>0.46971064814814811</v>
      </c>
      <c r="T21" s="20">
        <v>0.47472222222222221</v>
      </c>
      <c r="U21" s="20">
        <v>0.47400462962962964</v>
      </c>
      <c r="V21" s="20">
        <v>0.47266203703703707</v>
      </c>
      <c r="W21" s="21">
        <v>0.47743052222222226</v>
      </c>
      <c r="X21" s="23"/>
      <c r="Y21" s="21">
        <v>0</v>
      </c>
      <c r="Z21" s="20">
        <f t="shared" si="0"/>
        <v>0.10121524477777782</v>
      </c>
      <c r="AA21" s="20">
        <f t="shared" si="1"/>
        <v>0.10121524477777782</v>
      </c>
      <c r="AB21" s="25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68" s="24" customFormat="1" x14ac:dyDescent="0.2">
      <c r="A22" s="18">
        <v>82</v>
      </c>
      <c r="B22" s="19" t="s">
        <v>233</v>
      </c>
      <c r="C22" s="19" t="s">
        <v>319</v>
      </c>
      <c r="D22" s="19" t="s">
        <v>234</v>
      </c>
      <c r="E22" s="19" t="s">
        <v>235</v>
      </c>
      <c r="F22" s="20">
        <v>0.37621527744444444</v>
      </c>
      <c r="G22" s="20">
        <v>0.38613425592592593</v>
      </c>
      <c r="H22" s="20">
        <v>0.39149305222222219</v>
      </c>
      <c r="I22" s="20">
        <v>0.39736077777777778</v>
      </c>
      <c r="J22" s="20">
        <v>0.39903931851851854</v>
      </c>
      <c r="K22" s="20">
        <v>0.43395833</v>
      </c>
      <c r="L22" s="20">
        <v>0.43913194111111109</v>
      </c>
      <c r="M22" s="20">
        <v>0.44767357777777778</v>
      </c>
      <c r="N22" s="20">
        <v>0.45012698148148145</v>
      </c>
      <c r="O22" s="20">
        <v>0.46251154074074075</v>
      </c>
      <c r="P22" s="20">
        <v>0.41505753703703702</v>
      </c>
      <c r="Q22" s="20">
        <v>0.41846061481481484</v>
      </c>
      <c r="R22" s="20">
        <v>0.42021987407407407</v>
      </c>
      <c r="S22" s="20">
        <v>0.46956018518518516</v>
      </c>
      <c r="T22" s="20">
        <v>0.47489583333333335</v>
      </c>
      <c r="U22" s="20">
        <v>0.4739814814814815</v>
      </c>
      <c r="V22" s="20">
        <v>0.47274305555555557</v>
      </c>
      <c r="W22" s="21">
        <v>0.47743052222222226</v>
      </c>
      <c r="X22" s="23"/>
      <c r="Y22" s="21">
        <v>0</v>
      </c>
      <c r="Z22" s="20">
        <f t="shared" si="0"/>
        <v>0.10121524477777782</v>
      </c>
      <c r="AA22" s="20">
        <f t="shared" si="1"/>
        <v>0.10121524477777782</v>
      </c>
      <c r="AB22" s="25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68" s="24" customFormat="1" x14ac:dyDescent="0.2">
      <c r="A23" s="18">
        <v>28</v>
      </c>
      <c r="B23" s="19" t="s">
        <v>36</v>
      </c>
      <c r="C23" s="19" t="s">
        <v>319</v>
      </c>
      <c r="D23" s="19" t="s">
        <v>39</v>
      </c>
      <c r="E23" s="19" t="s">
        <v>40</v>
      </c>
      <c r="F23" s="20">
        <v>0.37621527744444444</v>
      </c>
      <c r="G23" s="20">
        <v>0.40307870037037036</v>
      </c>
      <c r="H23" s="20">
        <v>0.38888888555555556</v>
      </c>
      <c r="I23" s="20">
        <v>0.39462929629629628</v>
      </c>
      <c r="J23" s="20">
        <v>0.39616894814814813</v>
      </c>
      <c r="K23" s="20">
        <v>0.44787036703703703</v>
      </c>
      <c r="L23" s="20">
        <v>0.44325231148148148</v>
      </c>
      <c r="M23" s="20">
        <v>0.43768515185185186</v>
      </c>
      <c r="N23" s="20">
        <v>0.43134225925925923</v>
      </c>
      <c r="O23" s="20">
        <v>0.4191897814814815</v>
      </c>
      <c r="P23" s="20">
        <v>0.46054364814814813</v>
      </c>
      <c r="Q23" s="20">
        <v>0.46517357777777779</v>
      </c>
      <c r="R23" s="20">
        <v>0.46723376296296293</v>
      </c>
      <c r="S23" s="20">
        <v>0.47532407407407407</v>
      </c>
      <c r="T23" s="20">
        <v>0.47002314814814811</v>
      </c>
      <c r="U23" s="20">
        <v>0.47134259259259265</v>
      </c>
      <c r="V23" s="20">
        <v>0.47283564814814816</v>
      </c>
      <c r="W23" s="21">
        <v>0.47766200370370371</v>
      </c>
      <c r="X23" s="23"/>
      <c r="Y23" s="21">
        <v>0</v>
      </c>
      <c r="Z23" s="20">
        <f t="shared" si="0"/>
        <v>0.10144672625925927</v>
      </c>
      <c r="AA23" s="20">
        <f t="shared" si="1"/>
        <v>0.10144672625925927</v>
      </c>
      <c r="AB23" s="22"/>
    </row>
    <row r="24" spans="1:68" s="24" customFormat="1" x14ac:dyDescent="0.2">
      <c r="A24" s="18">
        <v>28</v>
      </c>
      <c r="B24" s="19" t="s">
        <v>36</v>
      </c>
      <c r="C24" s="19" t="s">
        <v>319</v>
      </c>
      <c r="D24" s="19" t="s">
        <v>37</v>
      </c>
      <c r="E24" s="19" t="s">
        <v>38</v>
      </c>
      <c r="F24" s="20">
        <v>0.37621527744444444</v>
      </c>
      <c r="G24" s="20">
        <v>0.40303240407407404</v>
      </c>
      <c r="H24" s="20">
        <v>0.38900462629629629</v>
      </c>
      <c r="I24" s="20">
        <v>0.39469874074074074</v>
      </c>
      <c r="J24" s="20">
        <v>0.39626154074074071</v>
      </c>
      <c r="K24" s="20">
        <v>0.4478356448148148</v>
      </c>
      <c r="L24" s="20">
        <v>0.44334490407407406</v>
      </c>
      <c r="M24" s="20">
        <v>0.43760413333333331</v>
      </c>
      <c r="N24" s="20">
        <v>0.43087929629629629</v>
      </c>
      <c r="O24" s="20">
        <v>0.4188194111111111</v>
      </c>
      <c r="P24" s="20">
        <v>0.46040475925925928</v>
      </c>
      <c r="Q24" s="20">
        <v>0.46525459629629629</v>
      </c>
      <c r="R24" s="20">
        <v>0.46717589259259262</v>
      </c>
      <c r="S24" s="20">
        <v>0.47540509259259256</v>
      </c>
      <c r="T24" s="20">
        <v>0.47005787037037039</v>
      </c>
      <c r="U24" s="20">
        <v>0.47142361111111114</v>
      </c>
      <c r="V24" s="20">
        <v>0.47295138888888894</v>
      </c>
      <c r="W24" s="21">
        <v>0.47766200370370371</v>
      </c>
      <c r="X24" s="23"/>
      <c r="Y24" s="21">
        <v>0</v>
      </c>
      <c r="Z24" s="20">
        <f t="shared" si="0"/>
        <v>0.10144672625925927</v>
      </c>
      <c r="AA24" s="20">
        <f t="shared" si="1"/>
        <v>0.10144672625925927</v>
      </c>
      <c r="AB24" s="22"/>
    </row>
    <row r="25" spans="1:68" s="24" customFormat="1" x14ac:dyDescent="0.2">
      <c r="A25" s="18">
        <v>77</v>
      </c>
      <c r="B25" s="19" t="s">
        <v>208</v>
      </c>
      <c r="C25" s="19" t="s">
        <v>319</v>
      </c>
      <c r="D25" s="19" t="s">
        <v>211</v>
      </c>
      <c r="E25" s="19" t="s">
        <v>212</v>
      </c>
      <c r="F25" s="20">
        <v>0.37621527744444444</v>
      </c>
      <c r="G25" s="20">
        <v>0.40644675592592588</v>
      </c>
      <c r="H25" s="20">
        <v>0.40092592259259258</v>
      </c>
      <c r="I25" s="20">
        <v>0.39350661111111107</v>
      </c>
      <c r="J25" s="20">
        <v>0.39123839259259258</v>
      </c>
      <c r="K25" s="20">
        <v>0.43494212629629631</v>
      </c>
      <c r="L25" s="20">
        <v>0.44045138555555552</v>
      </c>
      <c r="M25" s="20">
        <v>0.44861107777777776</v>
      </c>
      <c r="N25" s="20">
        <v>0.45137698148148148</v>
      </c>
      <c r="O25" s="20">
        <v>0.46420135555555553</v>
      </c>
      <c r="P25" s="20">
        <v>0.42288161111111111</v>
      </c>
      <c r="Q25" s="20">
        <v>0.41872681851851851</v>
      </c>
      <c r="R25" s="20">
        <v>0.41640042962962964</v>
      </c>
      <c r="S25" s="20">
        <v>0.47248842592592594</v>
      </c>
      <c r="T25" s="20">
        <v>0.47716435185185185</v>
      </c>
      <c r="U25" s="20">
        <v>0.47620370370370368</v>
      </c>
      <c r="V25" s="20">
        <v>0.47503472222222221</v>
      </c>
      <c r="W25" s="20">
        <v>0.47855324074074074</v>
      </c>
      <c r="X25" s="23"/>
      <c r="Y25" s="21">
        <v>0</v>
      </c>
      <c r="Z25" s="20">
        <f t="shared" si="0"/>
        <v>0.1023379632962963</v>
      </c>
      <c r="AA25" s="20">
        <f t="shared" si="1"/>
        <v>0.1023379632962963</v>
      </c>
      <c r="AB25" s="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s="24" customFormat="1" x14ac:dyDescent="0.2">
      <c r="A26" s="18">
        <v>77</v>
      </c>
      <c r="B26" s="19" t="s">
        <v>208</v>
      </c>
      <c r="C26" s="19" t="s">
        <v>319</v>
      </c>
      <c r="D26" s="19" t="s">
        <v>209</v>
      </c>
      <c r="E26" s="19" t="s">
        <v>210</v>
      </c>
      <c r="F26" s="20">
        <v>0.37621527744444444</v>
      </c>
      <c r="G26" s="20">
        <v>0.40656249666666666</v>
      </c>
      <c r="H26" s="20">
        <v>0.40089120037037035</v>
      </c>
      <c r="I26" s="20">
        <v>0.3935413333333333</v>
      </c>
      <c r="J26" s="20">
        <v>0.39121524444444444</v>
      </c>
      <c r="K26" s="20">
        <v>0.43490740407407408</v>
      </c>
      <c r="L26" s="20">
        <v>0.44035879296296293</v>
      </c>
      <c r="M26" s="20">
        <v>0.44854163333333336</v>
      </c>
      <c r="N26" s="20">
        <v>0.45157374074074075</v>
      </c>
      <c r="O26" s="20">
        <v>0.46408561481481481</v>
      </c>
      <c r="P26" s="20">
        <v>0.42280059259259256</v>
      </c>
      <c r="Q26" s="20">
        <v>0.41866894814814815</v>
      </c>
      <c r="R26" s="20">
        <v>0.41629626296296296</v>
      </c>
      <c r="S26" s="20">
        <v>0.47245370370370371</v>
      </c>
      <c r="T26" s="20">
        <v>0.47712962962962963</v>
      </c>
      <c r="U26" s="20">
        <v>0.47625000000000001</v>
      </c>
      <c r="V26" s="20">
        <v>0.47497685185185184</v>
      </c>
      <c r="W26" s="20">
        <v>0.47855324074074074</v>
      </c>
      <c r="X26" s="23"/>
      <c r="Y26" s="21">
        <v>0</v>
      </c>
      <c r="Z26" s="20">
        <f t="shared" si="0"/>
        <v>0.1023379632962963</v>
      </c>
      <c r="AA26" s="20">
        <f t="shared" si="1"/>
        <v>0.1023379632962963</v>
      </c>
      <c r="AB26" s="25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1:68" s="24" customFormat="1" x14ac:dyDescent="0.2">
      <c r="A27" s="18">
        <v>89</v>
      </c>
      <c r="B27" s="19" t="s">
        <v>262</v>
      </c>
      <c r="C27" s="19" t="s">
        <v>319</v>
      </c>
      <c r="D27" s="19" t="s">
        <v>253</v>
      </c>
      <c r="E27" s="19" t="s">
        <v>265</v>
      </c>
      <c r="F27" s="20">
        <v>0.37621527744444444</v>
      </c>
      <c r="G27" s="20">
        <v>0.40581018185185186</v>
      </c>
      <c r="H27" s="20">
        <v>0.38959490407407404</v>
      </c>
      <c r="I27" s="20">
        <v>0.39459457407407406</v>
      </c>
      <c r="J27" s="20">
        <v>0.39648144814814812</v>
      </c>
      <c r="K27" s="20">
        <v>0.43368055222222218</v>
      </c>
      <c r="L27" s="20">
        <v>0.43847221888888888</v>
      </c>
      <c r="M27" s="20">
        <v>0.44898144814814817</v>
      </c>
      <c r="N27" s="20">
        <v>0.45297420370370367</v>
      </c>
      <c r="O27" s="20">
        <v>0.46436339259259263</v>
      </c>
      <c r="P27" s="20">
        <v>0.41443253703703703</v>
      </c>
      <c r="Q27" s="20">
        <v>0.41811339259259261</v>
      </c>
      <c r="R27" s="20">
        <v>0.41979163333333336</v>
      </c>
      <c r="S27" s="20">
        <v>0.47648148148148151</v>
      </c>
      <c r="T27" s="20">
        <v>0.47148148148148145</v>
      </c>
      <c r="U27" s="20">
        <v>0.4725347222222222</v>
      </c>
      <c r="V27" s="20">
        <v>0.47420138888888891</v>
      </c>
      <c r="W27" s="21">
        <v>0.47874996666666669</v>
      </c>
      <c r="X27" s="23"/>
      <c r="Y27" s="21">
        <v>0</v>
      </c>
      <c r="Z27" s="20">
        <f t="shared" si="0"/>
        <v>0.10253468922222225</v>
      </c>
      <c r="AA27" s="20">
        <f t="shared" si="1"/>
        <v>0.10253468922222225</v>
      </c>
      <c r="AB27" s="25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s="24" customFormat="1" x14ac:dyDescent="0.2">
      <c r="A28" s="18">
        <v>89</v>
      </c>
      <c r="B28" s="19" t="s">
        <v>262</v>
      </c>
      <c r="C28" s="19" t="s">
        <v>319</v>
      </c>
      <c r="D28" s="19" t="s">
        <v>263</v>
      </c>
      <c r="E28" s="19" t="s">
        <v>264</v>
      </c>
      <c r="F28" s="20">
        <v>0.37621527744444444</v>
      </c>
      <c r="G28" s="20">
        <v>0.4057407374074074</v>
      </c>
      <c r="H28" s="20">
        <v>0.3896643485185185</v>
      </c>
      <c r="I28" s="20">
        <v>0.39450198148148147</v>
      </c>
      <c r="J28" s="20">
        <v>0.39642357777777776</v>
      </c>
      <c r="K28" s="20">
        <v>0.43376157074074073</v>
      </c>
      <c r="L28" s="20">
        <v>0.43855323740740737</v>
      </c>
      <c r="M28" s="20">
        <v>0.44888885555555558</v>
      </c>
      <c r="N28" s="20">
        <v>0.45175892592592592</v>
      </c>
      <c r="O28" s="20">
        <v>0.46445598518518516</v>
      </c>
      <c r="P28" s="20">
        <v>0.41435151851851848</v>
      </c>
      <c r="Q28" s="20">
        <v>0.4179860777777778</v>
      </c>
      <c r="R28" s="20">
        <v>0.41982635555555553</v>
      </c>
      <c r="S28" s="20">
        <v>0.47643518518518518</v>
      </c>
      <c r="T28" s="20">
        <v>0.47153935185185186</v>
      </c>
      <c r="U28" s="20">
        <v>0.47243055555555552</v>
      </c>
      <c r="V28" s="20">
        <v>0.47415509259259259</v>
      </c>
      <c r="W28" s="21">
        <v>0.478807837037037</v>
      </c>
      <c r="X28" s="23"/>
      <c r="Y28" s="21">
        <v>0</v>
      </c>
      <c r="Z28" s="20">
        <f t="shared" si="0"/>
        <v>0.10259255959259256</v>
      </c>
      <c r="AA28" s="20">
        <f t="shared" si="1"/>
        <v>0.10259255959259256</v>
      </c>
      <c r="AB28" s="25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1:68" s="24" customFormat="1" x14ac:dyDescent="0.2">
      <c r="A29" s="18">
        <v>37</v>
      </c>
      <c r="B29" s="19" t="s">
        <v>75</v>
      </c>
      <c r="C29" s="19" t="s">
        <v>319</v>
      </c>
      <c r="D29" s="19" t="s">
        <v>78</v>
      </c>
      <c r="E29" s="19" t="s">
        <v>79</v>
      </c>
      <c r="F29" s="20">
        <v>0.37621527744444444</v>
      </c>
      <c r="G29" s="20">
        <v>0.38778934851851848</v>
      </c>
      <c r="H29" s="20">
        <v>0.4081018485185185</v>
      </c>
      <c r="I29" s="20">
        <v>0.39955985185185183</v>
      </c>
      <c r="J29" s="20">
        <v>0.39688654074074076</v>
      </c>
      <c r="K29" s="20">
        <v>0.42616897814814814</v>
      </c>
      <c r="L29" s="20">
        <v>0.42996527444444443</v>
      </c>
      <c r="M29" s="20">
        <v>0.43513885555555554</v>
      </c>
      <c r="N29" s="20">
        <v>0.43810151851851853</v>
      </c>
      <c r="O29" s="20">
        <v>0.44765042962962964</v>
      </c>
      <c r="P29" s="20">
        <v>0.46297420370370368</v>
      </c>
      <c r="Q29" s="20">
        <v>0.46688654074074076</v>
      </c>
      <c r="R29" s="20">
        <v>0.46890042962962963</v>
      </c>
      <c r="S29" s="20">
        <v>0.47261574074074075</v>
      </c>
      <c r="T29" s="20">
        <v>0.47864583333333338</v>
      </c>
      <c r="U29" s="21">
        <v>0.4774768518518519</v>
      </c>
      <c r="V29" s="20">
        <v>0.47591435185185182</v>
      </c>
      <c r="W29" s="21">
        <v>0.48179394814814813</v>
      </c>
      <c r="X29" s="23"/>
      <c r="Y29" s="21">
        <v>0</v>
      </c>
      <c r="Z29" s="20">
        <f t="shared" si="0"/>
        <v>0.10557867070370369</v>
      </c>
      <c r="AA29" s="20">
        <f t="shared" si="1"/>
        <v>0.10557867070370369</v>
      </c>
      <c r="AB29" s="22"/>
    </row>
    <row r="30" spans="1:68" s="24" customFormat="1" x14ac:dyDescent="0.2">
      <c r="A30" s="18">
        <v>37</v>
      </c>
      <c r="B30" s="19" t="s">
        <v>75</v>
      </c>
      <c r="C30" s="19" t="s">
        <v>319</v>
      </c>
      <c r="D30" s="19" t="s">
        <v>76</v>
      </c>
      <c r="E30" s="19" t="s">
        <v>77</v>
      </c>
      <c r="F30" s="20">
        <v>0.37621527744444444</v>
      </c>
      <c r="G30" s="20">
        <v>0.38782407074074071</v>
      </c>
      <c r="H30" s="20">
        <v>0.40809027444444446</v>
      </c>
      <c r="I30" s="20">
        <v>0.39950198148148147</v>
      </c>
      <c r="J30" s="20">
        <v>0.39690968888888889</v>
      </c>
      <c r="K30" s="20">
        <v>0.42629629296296295</v>
      </c>
      <c r="L30" s="20">
        <v>0.43006944111111112</v>
      </c>
      <c r="M30" s="20">
        <v>0.43524302222222222</v>
      </c>
      <c r="N30" s="20">
        <v>0.4381478148148148</v>
      </c>
      <c r="O30" s="20">
        <v>0.44773144814814814</v>
      </c>
      <c r="P30" s="20">
        <v>0.46289318518518519</v>
      </c>
      <c r="Q30" s="20">
        <v>0.46679394814814812</v>
      </c>
      <c r="R30" s="20">
        <v>0.46885413333333337</v>
      </c>
      <c r="S30" s="20">
        <v>0.47256944444444443</v>
      </c>
      <c r="T30" s="20">
        <v>0.4786111111111111</v>
      </c>
      <c r="U30" s="20">
        <v>0.47744212962962962</v>
      </c>
      <c r="V30" s="20">
        <v>0.47596064814814815</v>
      </c>
      <c r="W30" s="20">
        <v>0.48182867037037036</v>
      </c>
      <c r="X30" s="23"/>
      <c r="Y30" s="21">
        <v>0</v>
      </c>
      <c r="Z30" s="20">
        <f t="shared" si="0"/>
        <v>0.10561339292592592</v>
      </c>
      <c r="AA30" s="20">
        <f t="shared" si="1"/>
        <v>0.10561339292592592</v>
      </c>
      <c r="AB30" s="22"/>
    </row>
    <row r="31" spans="1:68" s="24" customFormat="1" x14ac:dyDescent="0.2">
      <c r="A31" s="18">
        <v>87</v>
      </c>
      <c r="B31" s="19" t="s">
        <v>254</v>
      </c>
      <c r="C31" s="19" t="s">
        <v>319</v>
      </c>
      <c r="D31" s="19" t="s">
        <v>257</v>
      </c>
      <c r="E31" s="19" t="s">
        <v>258</v>
      </c>
      <c r="F31" s="20">
        <v>0.37621527744444444</v>
      </c>
      <c r="G31" s="20">
        <v>0.40664351518518516</v>
      </c>
      <c r="H31" s="20">
        <v>0.40100694111111113</v>
      </c>
      <c r="I31" s="20">
        <v>0.39336772222222222</v>
      </c>
      <c r="J31" s="20">
        <v>0.39114579999999999</v>
      </c>
      <c r="K31" s="20">
        <v>0.4397916633333333</v>
      </c>
      <c r="L31" s="20">
        <v>0.44478008925925921</v>
      </c>
      <c r="M31" s="20">
        <v>0.45133098518518516</v>
      </c>
      <c r="N31" s="20">
        <v>0.45524272222222223</v>
      </c>
      <c r="O31" s="20">
        <v>0.46778931851851852</v>
      </c>
      <c r="P31" s="20">
        <v>0.42026587037037039</v>
      </c>
      <c r="Q31" s="20">
        <v>0.4245717259259259</v>
      </c>
      <c r="R31" s="20">
        <v>0.42668978148148146</v>
      </c>
      <c r="S31" s="20">
        <v>0.48162037037037037</v>
      </c>
      <c r="T31" s="20">
        <v>0.47505787037037034</v>
      </c>
      <c r="U31" s="20">
        <v>0.47600694444444441</v>
      </c>
      <c r="V31" s="20">
        <v>0.47923611111111114</v>
      </c>
      <c r="W31" s="20">
        <v>0.48305555555555557</v>
      </c>
      <c r="X31" s="23"/>
      <c r="Y31" s="21">
        <v>0</v>
      </c>
      <c r="Z31" s="20">
        <f t="shared" si="0"/>
        <v>0.10684027811111113</v>
      </c>
      <c r="AA31" s="20">
        <f t="shared" si="1"/>
        <v>0.10684027811111113</v>
      </c>
      <c r="AB31" s="25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 s="26"/>
    </row>
    <row r="32" spans="1:68" s="24" customFormat="1" x14ac:dyDescent="0.2">
      <c r="A32" s="18">
        <v>87</v>
      </c>
      <c r="B32" s="19" t="s">
        <v>254</v>
      </c>
      <c r="C32" s="19" t="s">
        <v>319</v>
      </c>
      <c r="D32" s="19" t="s">
        <v>255</v>
      </c>
      <c r="E32" s="19" t="s">
        <v>256</v>
      </c>
      <c r="F32" s="20">
        <v>0.37621527744444444</v>
      </c>
      <c r="G32" s="20">
        <v>0.40671295962962961</v>
      </c>
      <c r="H32" s="20">
        <v>0.40098379296296294</v>
      </c>
      <c r="I32" s="20">
        <v>0.39339087037037035</v>
      </c>
      <c r="J32" s="20">
        <v>0.39109950370370372</v>
      </c>
      <c r="K32" s="20">
        <v>0.43983795962962963</v>
      </c>
      <c r="L32" s="20">
        <v>0.44471064481481482</v>
      </c>
      <c r="M32" s="20">
        <v>0.45138885555555558</v>
      </c>
      <c r="N32" s="20">
        <v>0.45549735185185186</v>
      </c>
      <c r="O32" s="20">
        <v>0.46785876296296297</v>
      </c>
      <c r="P32" s="20">
        <v>0.42017327777777774</v>
      </c>
      <c r="Q32" s="20">
        <v>0.42447913333333331</v>
      </c>
      <c r="R32" s="20">
        <v>0.4265508925925926</v>
      </c>
      <c r="S32" s="20">
        <v>0.48166666666666669</v>
      </c>
      <c r="T32" s="20">
        <v>0.47501157407407407</v>
      </c>
      <c r="U32" s="20">
        <v>0.47608796296296302</v>
      </c>
      <c r="V32" s="20">
        <v>0.47937500000000005</v>
      </c>
      <c r="W32" s="20">
        <v>0.48305555555555557</v>
      </c>
      <c r="X32" s="23"/>
      <c r="Y32" s="21">
        <v>0</v>
      </c>
      <c r="Z32" s="20">
        <f t="shared" si="0"/>
        <v>0.10684027811111113</v>
      </c>
      <c r="AA32" s="20">
        <f t="shared" si="1"/>
        <v>0.10684027811111113</v>
      </c>
      <c r="AB32" s="25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1:68" s="24" customFormat="1" x14ac:dyDescent="0.2">
      <c r="A33" s="18">
        <v>74</v>
      </c>
      <c r="B33" s="19" t="s">
        <v>195</v>
      </c>
      <c r="C33" s="19" t="s">
        <v>319</v>
      </c>
      <c r="D33" s="19" t="s">
        <v>198</v>
      </c>
      <c r="E33" s="19" t="s">
        <v>199</v>
      </c>
      <c r="F33" s="20">
        <v>0.37621527744444444</v>
      </c>
      <c r="G33" s="20">
        <v>0.38692129296296296</v>
      </c>
      <c r="H33" s="20">
        <v>0.39212962629629627</v>
      </c>
      <c r="I33" s="20">
        <v>0.39849503703703704</v>
      </c>
      <c r="J33" s="20">
        <v>0.40011570740740743</v>
      </c>
      <c r="K33" s="20">
        <v>0.44026620037037034</v>
      </c>
      <c r="L33" s="20">
        <v>0.44550925592592588</v>
      </c>
      <c r="M33" s="20">
        <v>0.45232635555555556</v>
      </c>
      <c r="N33" s="20">
        <v>0.45648114814814816</v>
      </c>
      <c r="O33" s="20">
        <v>0.46884255925925922</v>
      </c>
      <c r="P33" s="20">
        <v>0.41612235185185187</v>
      </c>
      <c r="Q33" s="20">
        <v>0.42146987407407405</v>
      </c>
      <c r="R33" s="20">
        <v>0.42445598518518518</v>
      </c>
      <c r="S33" s="20">
        <v>0.47594907407407411</v>
      </c>
      <c r="T33" s="20">
        <v>0.48173611111111114</v>
      </c>
      <c r="U33" s="20">
        <v>0.48098379629629634</v>
      </c>
      <c r="V33" s="20">
        <v>0.47976851851851854</v>
      </c>
      <c r="W33" s="20">
        <v>0.48410876296296296</v>
      </c>
      <c r="X33" s="23"/>
      <c r="Y33" s="21">
        <v>0</v>
      </c>
      <c r="Z33" s="20">
        <f t="shared" si="0"/>
        <v>0.10789348551851852</v>
      </c>
      <c r="AA33" s="20">
        <f t="shared" si="1"/>
        <v>0.10789348551851852</v>
      </c>
      <c r="AB33" s="25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1:68" s="24" customFormat="1" x14ac:dyDescent="0.2">
      <c r="A34" s="18">
        <v>74</v>
      </c>
      <c r="B34" s="19" t="s">
        <v>195</v>
      </c>
      <c r="C34" s="19" t="s">
        <v>319</v>
      </c>
      <c r="D34" s="19" t="s">
        <v>196</v>
      </c>
      <c r="E34" s="19" t="s">
        <v>197</v>
      </c>
      <c r="F34" s="20">
        <v>0.37621527744444444</v>
      </c>
      <c r="G34" s="20">
        <v>0.38697916333333332</v>
      </c>
      <c r="H34" s="20">
        <v>0.39208333000000001</v>
      </c>
      <c r="I34" s="20">
        <v>0.39846031481481481</v>
      </c>
      <c r="J34" s="20">
        <v>0.40006941111111111</v>
      </c>
      <c r="K34" s="20">
        <v>0.44031249666666666</v>
      </c>
      <c r="L34" s="20">
        <v>0.44545138555555552</v>
      </c>
      <c r="M34" s="20">
        <v>0.45228005925925924</v>
      </c>
      <c r="N34" s="20">
        <v>0.45682837037037038</v>
      </c>
      <c r="O34" s="20">
        <v>0.46887728148148144</v>
      </c>
      <c r="P34" s="20">
        <v>0.41597188888888886</v>
      </c>
      <c r="Q34" s="20">
        <v>0.42130783703703706</v>
      </c>
      <c r="R34" s="20">
        <v>0.42430552222222223</v>
      </c>
      <c r="S34" s="20">
        <v>0.47591435185185182</v>
      </c>
      <c r="T34" s="20">
        <v>0.48177083333333331</v>
      </c>
      <c r="U34" s="20">
        <v>0.48096064814814815</v>
      </c>
      <c r="V34" s="20">
        <v>0.47972222222222222</v>
      </c>
      <c r="W34" s="20">
        <v>0.48410876296296296</v>
      </c>
      <c r="X34" s="23"/>
      <c r="Y34" s="21">
        <v>0</v>
      </c>
      <c r="Z34" s="20">
        <f t="shared" si="0"/>
        <v>0.10789348551851852</v>
      </c>
      <c r="AA34" s="20">
        <f t="shared" si="1"/>
        <v>0.10789348551851852</v>
      </c>
      <c r="AB34" s="25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s="24" customFormat="1" x14ac:dyDescent="0.2">
      <c r="A35" s="18">
        <v>76</v>
      </c>
      <c r="B35" s="19" t="s">
        <v>204</v>
      </c>
      <c r="C35" s="19" t="s">
        <v>319</v>
      </c>
      <c r="D35" s="19" t="s">
        <v>207</v>
      </c>
      <c r="E35" s="19" t="s">
        <v>206</v>
      </c>
      <c r="F35" s="20">
        <v>0.37621527744444444</v>
      </c>
      <c r="G35" s="20">
        <v>0.38642360777777773</v>
      </c>
      <c r="H35" s="20">
        <v>0.39164351518518514</v>
      </c>
      <c r="I35" s="20">
        <v>0.3980089259259259</v>
      </c>
      <c r="J35" s="20">
        <v>0.39969904074074075</v>
      </c>
      <c r="K35" s="20">
        <v>0.43614583000000001</v>
      </c>
      <c r="L35" s="20">
        <v>0.44208333</v>
      </c>
      <c r="M35" s="20">
        <v>0.45078700370370373</v>
      </c>
      <c r="N35" s="20">
        <v>0.45424735185185183</v>
      </c>
      <c r="O35" s="20">
        <v>0.46927079999999999</v>
      </c>
      <c r="P35" s="20">
        <v>0.41483762962962961</v>
      </c>
      <c r="Q35" s="20">
        <v>0.41917820740740741</v>
      </c>
      <c r="R35" s="20">
        <v>0.42145830000000001</v>
      </c>
      <c r="S35" s="20">
        <v>0.47723379629629631</v>
      </c>
      <c r="T35" s="20">
        <v>0.481875</v>
      </c>
      <c r="U35" s="20">
        <v>0.48103009259259261</v>
      </c>
      <c r="V35" s="20">
        <v>0.4800578703703704</v>
      </c>
      <c r="W35" s="20">
        <v>0.4843518185185185</v>
      </c>
      <c r="X35" s="23"/>
      <c r="Y35" s="21">
        <v>0</v>
      </c>
      <c r="Z35" s="20">
        <f t="shared" ref="Z35:Z56" si="2">W35-F35</f>
        <v>0.10813654107407406</v>
      </c>
      <c r="AA35" s="20">
        <f t="shared" ref="AA35:AA56" si="3">W35-F35+Y35</f>
        <v>0.10813654107407406</v>
      </c>
      <c r="AB35" s="2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s="24" customFormat="1" x14ac:dyDescent="0.2">
      <c r="A36" s="18">
        <v>76</v>
      </c>
      <c r="B36" s="19" t="s">
        <v>204</v>
      </c>
      <c r="C36" s="19" t="s">
        <v>319</v>
      </c>
      <c r="D36" s="19" t="s">
        <v>205</v>
      </c>
      <c r="E36" s="19" t="s">
        <v>206</v>
      </c>
      <c r="F36" s="20">
        <v>0.37621527744444444</v>
      </c>
      <c r="G36" s="20">
        <v>0.3864004596296296</v>
      </c>
      <c r="H36" s="20">
        <v>0.39168981148148146</v>
      </c>
      <c r="I36" s="20">
        <v>0.39803207407407404</v>
      </c>
      <c r="J36" s="20">
        <v>0.39974533703703702</v>
      </c>
      <c r="K36" s="20">
        <v>0.43618055222222218</v>
      </c>
      <c r="L36" s="20">
        <v>0.44219907074074072</v>
      </c>
      <c r="M36" s="20">
        <v>0.45087959629629631</v>
      </c>
      <c r="N36" s="20">
        <v>0.45428207407407406</v>
      </c>
      <c r="O36" s="20">
        <v>0.4691782074074074</v>
      </c>
      <c r="P36" s="20">
        <v>0.41477975925925925</v>
      </c>
      <c r="Q36" s="20">
        <v>0.41910876296296296</v>
      </c>
      <c r="R36" s="20">
        <v>0.42138885555555555</v>
      </c>
      <c r="S36" s="20">
        <v>0.47728009259259263</v>
      </c>
      <c r="T36" s="20">
        <v>0.48195601851851855</v>
      </c>
      <c r="U36" s="20">
        <v>0.48106481481481483</v>
      </c>
      <c r="V36" s="20">
        <v>0.48011574074074076</v>
      </c>
      <c r="W36" s="20">
        <v>0.4843518185185185</v>
      </c>
      <c r="X36" s="23"/>
      <c r="Y36" s="21">
        <v>0</v>
      </c>
      <c r="Z36" s="20">
        <f t="shared" si="2"/>
        <v>0.10813654107407406</v>
      </c>
      <c r="AA36" s="20">
        <f t="shared" si="3"/>
        <v>0.10813654107407406</v>
      </c>
      <c r="AB36" s="25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s="24" customFormat="1" x14ac:dyDescent="0.2">
      <c r="A37" s="18">
        <v>46</v>
      </c>
      <c r="B37" s="19" t="s">
        <v>108</v>
      </c>
      <c r="C37" s="19" t="s">
        <v>319</v>
      </c>
      <c r="D37" s="19" t="s">
        <v>109</v>
      </c>
      <c r="E37" s="19" t="s">
        <v>110</v>
      </c>
      <c r="F37" s="20">
        <v>0.37621527744444444</v>
      </c>
      <c r="G37" s="20">
        <v>0.40519675592592591</v>
      </c>
      <c r="H37" s="20">
        <v>0.39906249666666666</v>
      </c>
      <c r="I37" s="20">
        <v>0.39245337037037037</v>
      </c>
      <c r="J37" s="20">
        <v>0.39031246666666664</v>
      </c>
      <c r="K37" s="20">
        <v>0.45749999666666663</v>
      </c>
      <c r="L37" s="20">
        <v>0.45258101518518518</v>
      </c>
      <c r="M37" s="20">
        <v>0.44836802222222222</v>
      </c>
      <c r="N37" s="20">
        <v>0.44083299999999997</v>
      </c>
      <c r="O37" s="20">
        <v>0.42656246666666664</v>
      </c>
      <c r="P37" s="20">
        <v>0.46977975925925924</v>
      </c>
      <c r="Q37" s="20">
        <v>0.4744907074074074</v>
      </c>
      <c r="R37" s="20">
        <v>0.47638885555555555</v>
      </c>
      <c r="S37" s="20">
        <v>0.47958333333333331</v>
      </c>
      <c r="T37" s="20">
        <v>0.48421296296296296</v>
      </c>
      <c r="U37" s="20">
        <v>0.48349537037037038</v>
      </c>
      <c r="V37" s="20">
        <v>0.48233796296296294</v>
      </c>
      <c r="W37" s="20">
        <v>0.48648144814814814</v>
      </c>
      <c r="X37" s="23"/>
      <c r="Y37" s="21">
        <v>0</v>
      </c>
      <c r="Z37" s="20">
        <f t="shared" si="2"/>
        <v>0.1102661707037037</v>
      </c>
      <c r="AA37" s="20">
        <f t="shared" si="3"/>
        <v>0.1102661707037037</v>
      </c>
      <c r="AB37" s="22"/>
    </row>
    <row r="38" spans="1:68" s="24" customFormat="1" x14ac:dyDescent="0.2">
      <c r="A38" s="18">
        <v>46</v>
      </c>
      <c r="B38" s="19" t="s">
        <v>108</v>
      </c>
      <c r="C38" s="19" t="s">
        <v>319</v>
      </c>
      <c r="D38" s="19" t="s">
        <v>111</v>
      </c>
      <c r="E38" s="19" t="s">
        <v>112</v>
      </c>
      <c r="F38" s="20">
        <v>0.37621527744444444</v>
      </c>
      <c r="G38" s="20">
        <v>0.40526620037037037</v>
      </c>
      <c r="H38" s="20">
        <v>0.39909721888888888</v>
      </c>
      <c r="I38" s="20">
        <v>0.3924765185185185</v>
      </c>
      <c r="J38" s="20">
        <v>0.39035876296296296</v>
      </c>
      <c r="K38" s="20">
        <v>0.45752314481481482</v>
      </c>
      <c r="L38" s="20">
        <v>0.45276620037037035</v>
      </c>
      <c r="M38" s="20">
        <v>0.44843746666666667</v>
      </c>
      <c r="N38" s="20">
        <v>0.44089087037037034</v>
      </c>
      <c r="O38" s="20">
        <v>0.42666663333333332</v>
      </c>
      <c r="P38" s="20">
        <v>0.46967559259259262</v>
      </c>
      <c r="Q38" s="20">
        <v>0.47443283703703704</v>
      </c>
      <c r="R38" s="20">
        <v>0.47634255925925928</v>
      </c>
      <c r="S38" s="20">
        <v>0.47962962962962963</v>
      </c>
      <c r="T38" s="20">
        <v>0.48424768518518518</v>
      </c>
      <c r="U38" s="20">
        <v>0.48351851851851851</v>
      </c>
      <c r="V38" s="20">
        <v>0.48238425925925926</v>
      </c>
      <c r="W38" s="20">
        <v>0.48648144814814814</v>
      </c>
      <c r="X38" s="23"/>
      <c r="Y38" s="21">
        <v>0</v>
      </c>
      <c r="Z38" s="20">
        <f t="shared" si="2"/>
        <v>0.1102661707037037</v>
      </c>
      <c r="AA38" s="20">
        <f t="shared" si="3"/>
        <v>0.1102661707037037</v>
      </c>
      <c r="AB38" s="22"/>
    </row>
    <row r="39" spans="1:68" s="24" customFormat="1" x14ac:dyDescent="0.2">
      <c r="A39" s="18">
        <v>62</v>
      </c>
      <c r="B39" s="19" t="s">
        <v>166</v>
      </c>
      <c r="C39" s="19" t="s">
        <v>319</v>
      </c>
      <c r="D39" s="19" t="s">
        <v>169</v>
      </c>
      <c r="E39" s="19" t="s">
        <v>170</v>
      </c>
      <c r="F39" s="20">
        <v>0.37621527744444444</v>
      </c>
      <c r="G39" s="20">
        <v>0.3868634225925926</v>
      </c>
      <c r="H39" s="20">
        <v>0.39160879296296297</v>
      </c>
      <c r="I39" s="20">
        <v>0.39767327777777778</v>
      </c>
      <c r="J39" s="20">
        <v>0.39910876296296294</v>
      </c>
      <c r="K39" s="20">
        <v>0.41590277444444446</v>
      </c>
      <c r="L39" s="20">
        <v>0.42115740407407404</v>
      </c>
      <c r="M39" s="20">
        <v>0.43324070740740739</v>
      </c>
      <c r="N39" s="20">
        <v>0.4360876296296296</v>
      </c>
      <c r="O39" s="20">
        <v>0.4487731148148148</v>
      </c>
      <c r="P39" s="20">
        <v>0.47730290740740744</v>
      </c>
      <c r="Q39" s="20">
        <v>0.47193283703703703</v>
      </c>
      <c r="R39" s="20">
        <v>0.4684258925925926</v>
      </c>
      <c r="S39" s="20">
        <v>0.48011574074074076</v>
      </c>
      <c r="T39" s="20">
        <v>0.4841435185185185</v>
      </c>
      <c r="U39" s="20">
        <v>0.48344907407407406</v>
      </c>
      <c r="V39" s="20">
        <v>0.48247685185185185</v>
      </c>
      <c r="W39" s="20">
        <v>0.4865508925925926</v>
      </c>
      <c r="X39" s="23"/>
      <c r="Y39" s="21">
        <v>0</v>
      </c>
      <c r="Z39" s="20">
        <f t="shared" si="2"/>
        <v>0.11033561514814816</v>
      </c>
      <c r="AA39" s="20">
        <f t="shared" si="3"/>
        <v>0.11033561514814816</v>
      </c>
      <c r="AB39" s="25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s="24" customFormat="1" x14ac:dyDescent="0.2">
      <c r="A40" s="18">
        <v>62</v>
      </c>
      <c r="B40" s="19" t="s">
        <v>166</v>
      </c>
      <c r="C40" s="19" t="s">
        <v>319</v>
      </c>
      <c r="D40" s="19" t="s">
        <v>167</v>
      </c>
      <c r="E40" s="19" t="s">
        <v>168</v>
      </c>
      <c r="F40" s="20">
        <v>0.37621527744444444</v>
      </c>
      <c r="G40" s="20">
        <v>0.38684027444444441</v>
      </c>
      <c r="H40" s="20">
        <v>0.39157407074074074</v>
      </c>
      <c r="I40" s="20">
        <v>0.39763855555555555</v>
      </c>
      <c r="J40" s="20">
        <v>0.39907404074074071</v>
      </c>
      <c r="K40" s="20">
        <v>0.41587962629629627</v>
      </c>
      <c r="L40" s="20">
        <v>0.42124999666666663</v>
      </c>
      <c r="M40" s="20">
        <v>0.43303237407407408</v>
      </c>
      <c r="N40" s="20">
        <v>0.43580985185185184</v>
      </c>
      <c r="O40" s="20">
        <v>0.44887728148148148</v>
      </c>
      <c r="P40" s="20">
        <v>0.47716401851851853</v>
      </c>
      <c r="Q40" s="20">
        <v>0.47180552222222222</v>
      </c>
      <c r="R40" s="20">
        <v>0.4683448740740741</v>
      </c>
      <c r="S40" s="20">
        <v>0.4800578703703704</v>
      </c>
      <c r="T40" s="20">
        <v>0.48417824074074073</v>
      </c>
      <c r="U40" s="20">
        <v>0.48342592592592593</v>
      </c>
      <c r="V40" s="20">
        <v>0.48244212962962968</v>
      </c>
      <c r="W40" s="20">
        <v>0.4865508925925926</v>
      </c>
      <c r="X40" s="23"/>
      <c r="Y40" s="21">
        <v>0</v>
      </c>
      <c r="Z40" s="20">
        <f t="shared" si="2"/>
        <v>0.11033561514814816</v>
      </c>
      <c r="AA40" s="20">
        <f t="shared" si="3"/>
        <v>0.11033561514814816</v>
      </c>
      <c r="AB40" s="25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24" customFormat="1" x14ac:dyDescent="0.2">
      <c r="A41" s="18">
        <v>26</v>
      </c>
      <c r="B41" s="19" t="s">
        <v>26</v>
      </c>
      <c r="C41" s="19" t="s">
        <v>319</v>
      </c>
      <c r="D41" s="19" t="s">
        <v>27</v>
      </c>
      <c r="E41" s="19" t="s">
        <v>28</v>
      </c>
      <c r="F41" s="20">
        <v>0.37621527744444444</v>
      </c>
      <c r="G41" s="20">
        <v>0.38655092259259261</v>
      </c>
      <c r="H41" s="20">
        <v>0.39177082999999996</v>
      </c>
      <c r="I41" s="20">
        <v>0.39886540740740739</v>
      </c>
      <c r="J41" s="20">
        <v>0.40245367037037039</v>
      </c>
      <c r="K41" s="20">
        <v>0.44298610777777775</v>
      </c>
      <c r="L41" s="20">
        <v>0.44829860777777775</v>
      </c>
      <c r="M41" s="20">
        <v>0.45579857777777777</v>
      </c>
      <c r="N41" s="20">
        <v>0.46111077777777776</v>
      </c>
      <c r="O41" s="20">
        <v>0.47349533703703706</v>
      </c>
      <c r="P41" s="20">
        <v>0.41850661111111109</v>
      </c>
      <c r="Q41" s="20">
        <v>0.42412033703703705</v>
      </c>
      <c r="R41" s="20">
        <v>0.42697913333333332</v>
      </c>
      <c r="S41" s="20">
        <v>0.48516203703703703</v>
      </c>
      <c r="T41" s="20">
        <v>0.47913194444444446</v>
      </c>
      <c r="U41" s="20">
        <v>0.48074074074074075</v>
      </c>
      <c r="V41" s="20">
        <v>0.48298611111111112</v>
      </c>
      <c r="W41" s="20">
        <v>0.4877661703703704</v>
      </c>
      <c r="X41" s="23"/>
      <c r="Y41" s="21">
        <v>0</v>
      </c>
      <c r="Z41" s="20">
        <f t="shared" si="2"/>
        <v>0.11155089292592596</v>
      </c>
      <c r="AA41" s="20">
        <f t="shared" si="3"/>
        <v>0.11155089292592596</v>
      </c>
      <c r="AB41" s="22"/>
    </row>
    <row r="42" spans="1:68" s="24" customFormat="1" x14ac:dyDescent="0.2">
      <c r="A42" s="18">
        <v>26</v>
      </c>
      <c r="B42" s="19" t="s">
        <v>26</v>
      </c>
      <c r="C42" s="19" t="s">
        <v>319</v>
      </c>
      <c r="D42" s="19" t="s">
        <v>29</v>
      </c>
      <c r="E42" s="19" t="s">
        <v>30</v>
      </c>
      <c r="F42" s="20">
        <v>0.37621527744444444</v>
      </c>
      <c r="G42" s="20">
        <v>0.38651620037037038</v>
      </c>
      <c r="H42" s="20">
        <v>0.39185184851851851</v>
      </c>
      <c r="I42" s="20">
        <v>0.39892327777777775</v>
      </c>
      <c r="J42" s="20">
        <v>0.40241894814814816</v>
      </c>
      <c r="K42" s="20">
        <v>0.44293981148148148</v>
      </c>
      <c r="L42" s="20">
        <v>0.44841434851851852</v>
      </c>
      <c r="M42" s="20">
        <v>0.4557522814814815</v>
      </c>
      <c r="N42" s="20">
        <v>0.4602890185185185</v>
      </c>
      <c r="O42" s="20">
        <v>0.47339117037037037</v>
      </c>
      <c r="P42" s="20">
        <v>0.41834457407407405</v>
      </c>
      <c r="Q42" s="20">
        <v>0.4240393185185185</v>
      </c>
      <c r="R42" s="20">
        <v>0.42690968888888886</v>
      </c>
      <c r="S42" s="20">
        <v>0.48521990740740745</v>
      </c>
      <c r="T42" s="20">
        <v>0.47923611111111114</v>
      </c>
      <c r="U42" s="20">
        <v>0.4808101851851852</v>
      </c>
      <c r="V42" s="20">
        <v>0.48309027777777774</v>
      </c>
      <c r="W42" s="20">
        <v>0.4877661703703704</v>
      </c>
      <c r="X42" s="23"/>
      <c r="Y42" s="21">
        <v>0</v>
      </c>
      <c r="Z42" s="20">
        <f t="shared" si="2"/>
        <v>0.11155089292592596</v>
      </c>
      <c r="AA42" s="20">
        <f t="shared" si="3"/>
        <v>0.11155089292592596</v>
      </c>
      <c r="AB42" s="22"/>
    </row>
    <row r="43" spans="1:68" s="24" customFormat="1" x14ac:dyDescent="0.2">
      <c r="A43" s="18">
        <v>24</v>
      </c>
      <c r="B43" s="19" t="s">
        <v>16</v>
      </c>
      <c r="C43" s="19" t="s">
        <v>319</v>
      </c>
      <c r="D43" s="19" t="s">
        <v>19</v>
      </c>
      <c r="E43" s="19" t="s">
        <v>20</v>
      </c>
      <c r="F43" s="20">
        <v>0.37621527744444444</v>
      </c>
      <c r="G43" s="20">
        <v>0.38744212629629626</v>
      </c>
      <c r="H43" s="20">
        <v>0.40490740407407405</v>
      </c>
      <c r="I43" s="20">
        <v>0.39619179629629631</v>
      </c>
      <c r="J43" s="20">
        <v>0.39394672592592594</v>
      </c>
      <c r="K43" s="20">
        <v>0.44113425592592592</v>
      </c>
      <c r="L43" s="20">
        <v>0.44668981148148146</v>
      </c>
      <c r="M43" s="20">
        <v>0.45254626296296296</v>
      </c>
      <c r="N43" s="20">
        <v>0.45690938888888888</v>
      </c>
      <c r="O43" s="20">
        <v>0.46907404074074077</v>
      </c>
      <c r="P43" s="20">
        <v>0.42462929629629631</v>
      </c>
      <c r="Q43" s="20">
        <v>0.42046292962962961</v>
      </c>
      <c r="R43" s="20">
        <v>0.41793978148148148</v>
      </c>
      <c r="S43" s="20">
        <v>0.48578703703703702</v>
      </c>
      <c r="T43" s="20">
        <v>0.47486111111111112</v>
      </c>
      <c r="U43" s="20">
        <v>0.47594907407407411</v>
      </c>
      <c r="V43" s="20">
        <v>0.47990740740740739</v>
      </c>
      <c r="W43" s="20">
        <v>0.48815968888888889</v>
      </c>
      <c r="X43" s="23"/>
      <c r="Y43" s="21">
        <v>0</v>
      </c>
      <c r="Z43" s="20">
        <f t="shared" si="2"/>
        <v>0.11194441144444445</v>
      </c>
      <c r="AA43" s="20">
        <f t="shared" si="3"/>
        <v>0.11194441144444445</v>
      </c>
      <c r="AB43" s="22"/>
    </row>
    <row r="44" spans="1:68" s="24" customFormat="1" x14ac:dyDescent="0.2">
      <c r="A44" s="18">
        <v>24</v>
      </c>
      <c r="B44" s="19" t="s">
        <v>16</v>
      </c>
      <c r="C44" s="19" t="s">
        <v>319</v>
      </c>
      <c r="D44" s="19" t="s">
        <v>17</v>
      </c>
      <c r="E44" s="19" t="s">
        <v>18</v>
      </c>
      <c r="F44" s="20">
        <v>0.37621527744444444</v>
      </c>
      <c r="G44" s="20">
        <v>0.38752314481481481</v>
      </c>
      <c r="H44" s="20">
        <v>0.40493055222222218</v>
      </c>
      <c r="I44" s="20">
        <v>0.39622651851851853</v>
      </c>
      <c r="J44" s="20">
        <v>0.39399302222222221</v>
      </c>
      <c r="K44" s="20">
        <v>0.44116897814814815</v>
      </c>
      <c r="L44" s="20">
        <v>0.44652777444444441</v>
      </c>
      <c r="M44" s="20">
        <v>0.45217589259259261</v>
      </c>
      <c r="N44" s="20">
        <v>0.45697883333333333</v>
      </c>
      <c r="O44" s="20">
        <v>0.46896987407407409</v>
      </c>
      <c r="P44" s="20">
        <v>0.4247218888888889</v>
      </c>
      <c r="Q44" s="20">
        <v>0.42061339259259262</v>
      </c>
      <c r="R44" s="20">
        <v>0.41811339259259261</v>
      </c>
      <c r="S44" s="20">
        <v>0.48571759259259256</v>
      </c>
      <c r="T44" s="20">
        <v>0.47495370370370371</v>
      </c>
      <c r="U44" s="20">
        <v>0.47589120370370369</v>
      </c>
      <c r="V44" s="20">
        <v>0.4796643518518518</v>
      </c>
      <c r="W44" s="20">
        <v>0.48815968888888889</v>
      </c>
      <c r="X44" s="23"/>
      <c r="Y44" s="21">
        <v>0</v>
      </c>
      <c r="Z44" s="20">
        <f t="shared" si="2"/>
        <v>0.11194441144444445</v>
      </c>
      <c r="AA44" s="20">
        <f t="shared" si="3"/>
        <v>0.11194441144444445</v>
      </c>
      <c r="AB44" s="22"/>
    </row>
    <row r="45" spans="1:68" s="24" customFormat="1" x14ac:dyDescent="0.2">
      <c r="A45" s="18">
        <v>70</v>
      </c>
      <c r="B45" s="19" t="s">
        <v>175</v>
      </c>
      <c r="C45" s="19" t="s">
        <v>280</v>
      </c>
      <c r="D45" s="19" t="s">
        <v>178</v>
      </c>
      <c r="E45" s="19" t="s">
        <v>179</v>
      </c>
      <c r="F45" s="20">
        <v>0.37621527744444444</v>
      </c>
      <c r="G45" s="20">
        <v>0.38665508925925923</v>
      </c>
      <c r="H45" s="20">
        <v>0.39252314481481482</v>
      </c>
      <c r="I45" s="20">
        <v>0.39866864814814812</v>
      </c>
      <c r="J45" s="20">
        <v>0.40041663333333333</v>
      </c>
      <c r="K45" s="20">
        <v>0.42228008925925925</v>
      </c>
      <c r="L45" s="20">
        <v>0.42946758925925926</v>
      </c>
      <c r="M45" s="20">
        <v>0.4389120037037037</v>
      </c>
      <c r="N45" s="20">
        <v>0.44234920370370368</v>
      </c>
      <c r="O45" s="20">
        <v>0.45571755925925927</v>
      </c>
      <c r="P45" s="20">
        <v>0.47290475925925923</v>
      </c>
      <c r="Q45" s="20">
        <v>0.47865737407407405</v>
      </c>
      <c r="R45" s="20">
        <v>0.48104163333333333</v>
      </c>
      <c r="S45" s="20">
        <v>0.48958333333333331</v>
      </c>
      <c r="T45" s="20">
        <v>0.48472222222222222</v>
      </c>
      <c r="U45" s="20">
        <v>0.48565972222222226</v>
      </c>
      <c r="V45" s="20">
        <v>0.48730324074074072</v>
      </c>
      <c r="W45" s="20">
        <v>0.49116894814814815</v>
      </c>
      <c r="X45" s="23"/>
      <c r="Y45" s="21">
        <v>0</v>
      </c>
      <c r="Z45" s="20">
        <f t="shared" si="2"/>
        <v>0.11495367070370371</v>
      </c>
      <c r="AA45" s="20">
        <f t="shared" si="3"/>
        <v>0.11495367070370371</v>
      </c>
      <c r="AB45" s="2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1:68" s="24" customFormat="1" x14ac:dyDescent="0.2">
      <c r="A46" s="18">
        <v>70</v>
      </c>
      <c r="B46" s="19" t="s">
        <v>175</v>
      </c>
      <c r="C46" s="19" t="s">
        <v>280</v>
      </c>
      <c r="D46" s="19" t="s">
        <v>176</v>
      </c>
      <c r="E46" s="19" t="s">
        <v>177</v>
      </c>
      <c r="F46" s="20">
        <v>0.37621527744444444</v>
      </c>
      <c r="G46" s="20">
        <v>0.38658564481481478</v>
      </c>
      <c r="H46" s="20">
        <v>0.39251157074074072</v>
      </c>
      <c r="I46" s="20">
        <v>0.39873809259259257</v>
      </c>
      <c r="J46" s="20">
        <v>0.40047450370370369</v>
      </c>
      <c r="K46" s="20">
        <v>0.42231481148148148</v>
      </c>
      <c r="L46" s="20">
        <v>0.42953703370370366</v>
      </c>
      <c r="M46" s="20">
        <v>0.43884255925925925</v>
      </c>
      <c r="N46" s="20">
        <v>0.44229133333333331</v>
      </c>
      <c r="O46" s="20">
        <v>0.45565968888888886</v>
      </c>
      <c r="P46" s="20">
        <v>0.47302049999999995</v>
      </c>
      <c r="Q46" s="20">
        <v>0.47874996666666669</v>
      </c>
      <c r="R46" s="20">
        <v>0.48099533703703701</v>
      </c>
      <c r="S46" s="20">
        <v>0.48961805555555554</v>
      </c>
      <c r="T46" s="20">
        <v>0.48469907407407403</v>
      </c>
      <c r="U46" s="20">
        <v>0.48562499999999997</v>
      </c>
      <c r="V46" s="20">
        <v>0.48724537037037036</v>
      </c>
      <c r="W46" s="20">
        <v>0.49116894814814815</v>
      </c>
      <c r="X46" s="23"/>
      <c r="Y46" s="21">
        <v>0</v>
      </c>
      <c r="Z46" s="20">
        <f t="shared" si="2"/>
        <v>0.11495367070370371</v>
      </c>
      <c r="AA46" s="20">
        <f t="shared" si="3"/>
        <v>0.11495367070370371</v>
      </c>
      <c r="AB46" s="25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1:68" s="24" customFormat="1" x14ac:dyDescent="0.2">
      <c r="A47" s="18">
        <v>85</v>
      </c>
      <c r="B47" s="19" t="s">
        <v>246</v>
      </c>
      <c r="C47" s="19" t="s">
        <v>319</v>
      </c>
      <c r="D47" s="19" t="s">
        <v>247</v>
      </c>
      <c r="E47" s="19" t="s">
        <v>248</v>
      </c>
      <c r="F47" s="20">
        <v>0.37621527744444444</v>
      </c>
      <c r="G47" s="20">
        <v>0.40862268185185185</v>
      </c>
      <c r="H47" s="20">
        <v>0.40162036703703702</v>
      </c>
      <c r="I47" s="20">
        <v>0.39521957407407404</v>
      </c>
      <c r="J47" s="20">
        <v>0.39063654074074072</v>
      </c>
      <c r="K47" s="20">
        <v>0.44340277444444443</v>
      </c>
      <c r="L47" s="20">
        <v>0.44903934851851851</v>
      </c>
      <c r="M47" s="20">
        <v>0.4573379296296296</v>
      </c>
      <c r="N47" s="20">
        <v>0.46202512962962961</v>
      </c>
      <c r="O47" s="20">
        <v>0.47543978148148147</v>
      </c>
      <c r="P47" s="20">
        <v>0.42060151851851851</v>
      </c>
      <c r="Q47" s="20">
        <v>0.4248032074074074</v>
      </c>
      <c r="R47" s="20">
        <v>0.42728005925925927</v>
      </c>
      <c r="S47" s="20">
        <v>0.48953703703703705</v>
      </c>
      <c r="T47" s="20">
        <v>0.48336805555555556</v>
      </c>
      <c r="U47" s="20">
        <v>0.48530092592592594</v>
      </c>
      <c r="V47" s="20">
        <v>0.48716435185185186</v>
      </c>
      <c r="W47" s="20">
        <v>0.49177080000000001</v>
      </c>
      <c r="X47" s="23"/>
      <c r="Y47" s="21">
        <v>0</v>
      </c>
      <c r="Z47" s="20">
        <f t="shared" si="2"/>
        <v>0.11555552255555557</v>
      </c>
      <c r="AA47" s="20">
        <f t="shared" si="3"/>
        <v>0.11555552255555557</v>
      </c>
      <c r="AB47" s="25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s="24" customFormat="1" x14ac:dyDescent="0.2">
      <c r="A48" s="18">
        <v>85</v>
      </c>
      <c r="B48" s="19" t="s">
        <v>246</v>
      </c>
      <c r="C48" s="19" t="s">
        <v>319</v>
      </c>
      <c r="D48" s="19" t="s">
        <v>249</v>
      </c>
      <c r="E48" s="19" t="s">
        <v>250</v>
      </c>
      <c r="F48" s="20">
        <v>0.37621527744444444</v>
      </c>
      <c r="G48" s="20">
        <v>0.4085532374074074</v>
      </c>
      <c r="H48" s="20">
        <v>0.40166666333333334</v>
      </c>
      <c r="I48" s="20">
        <v>0.39546262962962964</v>
      </c>
      <c r="J48" s="20">
        <v>0.39069441111111114</v>
      </c>
      <c r="K48" s="20">
        <v>0.44346064481481479</v>
      </c>
      <c r="L48" s="20">
        <v>0.44910879296296297</v>
      </c>
      <c r="M48" s="20">
        <v>0.45760413333333333</v>
      </c>
      <c r="N48" s="20">
        <v>0.46209457407407406</v>
      </c>
      <c r="O48" s="20">
        <v>0.47561339259259261</v>
      </c>
      <c r="P48" s="20">
        <v>0.42055522222222219</v>
      </c>
      <c r="Q48" s="20">
        <v>0.42474533703703704</v>
      </c>
      <c r="R48" s="20">
        <v>0.42719904074074072</v>
      </c>
      <c r="S48" s="20">
        <v>0.48949074074074073</v>
      </c>
      <c r="T48" s="20">
        <v>0.48341435185185189</v>
      </c>
      <c r="U48" s="20">
        <v>0.48526620370370371</v>
      </c>
      <c r="V48" s="20">
        <v>0.48721064814814818</v>
      </c>
      <c r="W48" s="20">
        <v>0.49177080000000001</v>
      </c>
      <c r="X48" s="23"/>
      <c r="Y48" s="21">
        <v>0</v>
      </c>
      <c r="Z48" s="20">
        <f t="shared" si="2"/>
        <v>0.11555552255555557</v>
      </c>
      <c r="AA48" s="20">
        <f t="shared" si="3"/>
        <v>0.11555552255555557</v>
      </c>
      <c r="AB48" s="25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s="24" customFormat="1" x14ac:dyDescent="0.2">
      <c r="A49" s="18">
        <v>31</v>
      </c>
      <c r="B49" s="19" t="s">
        <v>50</v>
      </c>
      <c r="C49" s="19" t="s">
        <v>319</v>
      </c>
      <c r="D49" s="19" t="s">
        <v>53</v>
      </c>
      <c r="E49" s="19" t="s">
        <v>54</v>
      </c>
      <c r="F49" s="20">
        <v>0.37621527744444444</v>
      </c>
      <c r="G49" s="20">
        <v>0.4055902744444444</v>
      </c>
      <c r="H49" s="20">
        <v>0.38931712629629628</v>
      </c>
      <c r="I49" s="20">
        <v>0.39557837037037036</v>
      </c>
      <c r="J49" s="20">
        <v>0.39739580000000002</v>
      </c>
      <c r="K49" s="20">
        <v>0.42148147814814813</v>
      </c>
      <c r="L49" s="20">
        <v>0.42739582999999998</v>
      </c>
      <c r="M49" s="20">
        <v>0.43603005925925925</v>
      </c>
      <c r="N49" s="20">
        <v>0.4403468888888889</v>
      </c>
      <c r="O49" s="20">
        <v>0.4550694111111111</v>
      </c>
      <c r="P49" s="20">
        <v>0.47071725925925922</v>
      </c>
      <c r="Q49" s="20">
        <v>0.47802080000000002</v>
      </c>
      <c r="R49" s="20">
        <v>0.47994209629629631</v>
      </c>
      <c r="S49" s="20">
        <v>0.4893865740740741</v>
      </c>
      <c r="T49" s="20">
        <v>0.48299768518518515</v>
      </c>
      <c r="U49" s="20">
        <v>0.48500000000000004</v>
      </c>
      <c r="V49" s="20">
        <v>0.48671296296296296</v>
      </c>
      <c r="W49" s="20">
        <v>0.49184024444444441</v>
      </c>
      <c r="X49" s="23"/>
      <c r="Y49" s="21">
        <v>0</v>
      </c>
      <c r="Z49" s="20">
        <f t="shared" si="2"/>
        <v>0.11562496699999997</v>
      </c>
      <c r="AA49" s="20">
        <f t="shared" si="3"/>
        <v>0.11562496699999997</v>
      </c>
      <c r="AB49" s="22"/>
    </row>
    <row r="50" spans="1:68" s="24" customFormat="1" x14ac:dyDescent="0.2">
      <c r="A50" s="18">
        <v>31</v>
      </c>
      <c r="B50" s="19" t="s">
        <v>50</v>
      </c>
      <c r="C50" s="19" t="s">
        <v>319</v>
      </c>
      <c r="D50" s="19" t="s">
        <v>51</v>
      </c>
      <c r="E50" s="19" t="s">
        <v>52</v>
      </c>
      <c r="F50" s="20">
        <v>0.37621527744444444</v>
      </c>
      <c r="G50" s="20">
        <v>0.40568286703703704</v>
      </c>
      <c r="H50" s="20">
        <v>0.38937499666666664</v>
      </c>
      <c r="I50" s="20">
        <v>0.39567096296296295</v>
      </c>
      <c r="J50" s="20">
        <v>0.39743052222222219</v>
      </c>
      <c r="K50" s="20">
        <v>0.4214467559259259</v>
      </c>
      <c r="L50" s="20">
        <v>0.42730323740740739</v>
      </c>
      <c r="M50" s="20">
        <v>0.43585644814814817</v>
      </c>
      <c r="N50" s="20">
        <v>0.44026587037037035</v>
      </c>
      <c r="O50" s="20">
        <v>0.45512728148148146</v>
      </c>
      <c r="P50" s="20">
        <v>0.47064781481481477</v>
      </c>
      <c r="Q50" s="20">
        <v>0.47814811481481478</v>
      </c>
      <c r="R50" s="20">
        <v>0.47984950370370372</v>
      </c>
      <c r="S50" s="20">
        <v>0.48943287037037037</v>
      </c>
      <c r="T50" s="20">
        <v>0.48326388888888888</v>
      </c>
      <c r="U50" s="20">
        <v>0.48505787037037035</v>
      </c>
      <c r="V50" s="20">
        <v>0.48681712962962959</v>
      </c>
      <c r="W50" s="20">
        <v>0.49184024444444441</v>
      </c>
      <c r="X50" s="23"/>
      <c r="Y50" s="21">
        <v>0</v>
      </c>
      <c r="Z50" s="20">
        <f t="shared" si="2"/>
        <v>0.11562496699999997</v>
      </c>
      <c r="AA50" s="20">
        <f t="shared" si="3"/>
        <v>0.11562496699999997</v>
      </c>
      <c r="AB50" s="22"/>
    </row>
    <row r="51" spans="1:68" s="24" customFormat="1" x14ac:dyDescent="0.2">
      <c r="A51" s="18">
        <v>60</v>
      </c>
      <c r="B51" s="19" t="s">
        <v>158</v>
      </c>
      <c r="C51" s="19" t="s">
        <v>280</v>
      </c>
      <c r="D51" s="19" t="s">
        <v>128</v>
      </c>
      <c r="E51" s="19" t="s">
        <v>160</v>
      </c>
      <c r="F51" s="20">
        <v>0.37621527744444444</v>
      </c>
      <c r="G51" s="20">
        <v>0.38628471888888888</v>
      </c>
      <c r="H51" s="20">
        <v>0.3921643485185185</v>
      </c>
      <c r="I51" s="20">
        <v>0.39787003703703705</v>
      </c>
      <c r="J51" s="20">
        <v>0.39946755925925925</v>
      </c>
      <c r="K51" s="20">
        <v>0.41672453370370371</v>
      </c>
      <c r="L51" s="20">
        <v>0.43688657074074072</v>
      </c>
      <c r="M51" s="20">
        <v>0.43331015185185184</v>
      </c>
      <c r="N51" s="20" t="s">
        <v>322</v>
      </c>
      <c r="O51" s="20">
        <v>0.4469559851851852</v>
      </c>
      <c r="P51" s="20">
        <v>0.46263855555555555</v>
      </c>
      <c r="Q51" s="20">
        <v>0.46756941111111111</v>
      </c>
      <c r="R51" s="20">
        <v>0.46960644814814811</v>
      </c>
      <c r="S51" s="20">
        <v>0.47371527777777778</v>
      </c>
      <c r="T51" s="20">
        <v>0.47828703703703707</v>
      </c>
      <c r="U51" s="20">
        <v>0.4776157407407407</v>
      </c>
      <c r="V51" s="20">
        <v>0.47605324074074074</v>
      </c>
      <c r="W51" s="20">
        <v>0.47960644814814812</v>
      </c>
      <c r="X51" s="23" t="s">
        <v>314</v>
      </c>
      <c r="Y51" s="21">
        <v>1.3888888888888888E-2</v>
      </c>
      <c r="Z51" s="20">
        <f t="shared" si="2"/>
        <v>0.10339117070370368</v>
      </c>
      <c r="AA51" s="20">
        <f t="shared" si="3"/>
        <v>0.11728005959259258</v>
      </c>
      <c r="AB51" s="22"/>
    </row>
    <row r="52" spans="1:68" s="24" customFormat="1" x14ac:dyDescent="0.2">
      <c r="A52" s="18">
        <v>60</v>
      </c>
      <c r="B52" s="19" t="s">
        <v>158</v>
      </c>
      <c r="C52" s="19" t="s">
        <v>280</v>
      </c>
      <c r="D52" s="19" t="s">
        <v>159</v>
      </c>
      <c r="E52" s="19" t="s">
        <v>160</v>
      </c>
      <c r="F52" s="20">
        <v>0.37621527744444444</v>
      </c>
      <c r="G52" s="20">
        <v>0.38624999666666665</v>
      </c>
      <c r="H52" s="20">
        <v>0.39228008925925922</v>
      </c>
      <c r="I52" s="20">
        <v>0.39784688888888886</v>
      </c>
      <c r="J52" s="20">
        <v>0.39951385555555557</v>
      </c>
      <c r="K52" s="20">
        <v>0.41690971888888889</v>
      </c>
      <c r="L52" s="20">
        <v>0.43696758925925921</v>
      </c>
      <c r="M52" s="20">
        <v>0.43327542962962962</v>
      </c>
      <c r="N52" s="20" t="s">
        <v>322</v>
      </c>
      <c r="O52" s="20">
        <v>0.44746524444444447</v>
      </c>
      <c r="P52" s="20">
        <v>0.46240707407407411</v>
      </c>
      <c r="Q52" s="20">
        <v>0.46741894814814811</v>
      </c>
      <c r="R52" s="20">
        <v>0.46957172592592589</v>
      </c>
      <c r="S52" s="20">
        <v>0.4738194444444444</v>
      </c>
      <c r="T52" s="20">
        <v>0.47837962962962965</v>
      </c>
      <c r="U52" s="20">
        <v>0.47758101851851853</v>
      </c>
      <c r="V52" s="20">
        <v>0.47615740740740736</v>
      </c>
      <c r="W52" s="20">
        <v>0.47960644814814812</v>
      </c>
      <c r="X52" s="23" t="s">
        <v>314</v>
      </c>
      <c r="Y52" s="21">
        <v>1.3888888888888888E-2</v>
      </c>
      <c r="Z52" s="20">
        <f t="shared" si="2"/>
        <v>0.10339117070370368</v>
      </c>
      <c r="AA52" s="20">
        <f t="shared" si="3"/>
        <v>0.11728005959259258</v>
      </c>
      <c r="AB52" s="22"/>
    </row>
    <row r="53" spans="1:68" s="24" customFormat="1" x14ac:dyDescent="0.2">
      <c r="A53" s="18">
        <v>73</v>
      </c>
      <c r="B53" s="19" t="s">
        <v>190</v>
      </c>
      <c r="C53" s="19" t="s">
        <v>319</v>
      </c>
      <c r="D53" s="19" t="s">
        <v>191</v>
      </c>
      <c r="E53" s="19" t="s">
        <v>192</v>
      </c>
      <c r="F53" s="20">
        <v>0.37621527744444444</v>
      </c>
      <c r="G53" s="20">
        <v>0.40686342259259256</v>
      </c>
      <c r="H53" s="20">
        <v>0.40124999666666666</v>
      </c>
      <c r="I53" s="20">
        <v>0.39414318518518515</v>
      </c>
      <c r="J53" s="20">
        <v>0.39130783703703703</v>
      </c>
      <c r="K53" s="20">
        <v>0.45765045962962964</v>
      </c>
      <c r="L53" s="20">
        <v>0.45268518185185186</v>
      </c>
      <c r="M53" s="20">
        <v>0.44881941111111112</v>
      </c>
      <c r="N53" s="20">
        <v>0.43907374074074074</v>
      </c>
      <c r="O53" s="20">
        <v>0.42785876296296299</v>
      </c>
      <c r="P53" s="20">
        <v>0.47403901851851848</v>
      </c>
      <c r="Q53" s="20">
        <v>0.47956015185185186</v>
      </c>
      <c r="R53" s="20">
        <v>0.48215274444444445</v>
      </c>
      <c r="S53" s="20">
        <v>0.49238425925925927</v>
      </c>
      <c r="T53" s="20">
        <v>0.48737268518518517</v>
      </c>
      <c r="U53" s="20">
        <v>0.48826388888888889</v>
      </c>
      <c r="V53" s="20">
        <v>0.49037037037037035</v>
      </c>
      <c r="W53" s="20">
        <v>0.49474533703703705</v>
      </c>
      <c r="X53" s="23"/>
      <c r="Y53" s="21">
        <v>0</v>
      </c>
      <c r="Z53" s="20">
        <f t="shared" si="2"/>
        <v>0.11853005959259261</v>
      </c>
      <c r="AA53" s="20">
        <f t="shared" si="3"/>
        <v>0.11853005959259261</v>
      </c>
      <c r="AB53" s="25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1:68" s="24" customFormat="1" x14ac:dyDescent="0.2">
      <c r="A54" s="18">
        <v>73</v>
      </c>
      <c r="B54" s="19" t="s">
        <v>190</v>
      </c>
      <c r="C54" s="19" t="s">
        <v>319</v>
      </c>
      <c r="D54" s="19" t="s">
        <v>193</v>
      </c>
      <c r="E54" s="19" t="s">
        <v>194</v>
      </c>
      <c r="F54" s="20">
        <v>0.37621527744444444</v>
      </c>
      <c r="G54" s="20">
        <v>0.40678240407407407</v>
      </c>
      <c r="H54" s="20">
        <v>0.40120370037037034</v>
      </c>
      <c r="I54" s="20">
        <v>0.39410846296296298</v>
      </c>
      <c r="J54" s="20">
        <v>0.3912731148148148</v>
      </c>
      <c r="K54" s="20">
        <v>0.45762731148148145</v>
      </c>
      <c r="L54" s="20">
        <v>0.45273147814814813</v>
      </c>
      <c r="M54" s="20">
        <v>0.44864579999999998</v>
      </c>
      <c r="N54" s="20">
        <v>0.43891170370370369</v>
      </c>
      <c r="O54" s="20">
        <v>0.42768515185185185</v>
      </c>
      <c r="P54" s="20">
        <v>0.47396957407407403</v>
      </c>
      <c r="Q54" s="20">
        <v>0.47965274444444445</v>
      </c>
      <c r="R54" s="20">
        <v>0.48201385555555554</v>
      </c>
      <c r="S54" s="20">
        <v>0.49233796296296295</v>
      </c>
      <c r="T54" s="20">
        <v>0.48731481481481481</v>
      </c>
      <c r="U54" s="20">
        <v>0.48829861111111111</v>
      </c>
      <c r="V54" s="20">
        <v>0.49024305555555553</v>
      </c>
      <c r="W54" s="20">
        <v>0.49474533703703705</v>
      </c>
      <c r="X54" s="23"/>
      <c r="Y54" s="21">
        <v>0</v>
      </c>
      <c r="Z54" s="20">
        <f t="shared" si="2"/>
        <v>0.11853005959259261</v>
      </c>
      <c r="AA54" s="20">
        <f t="shared" si="3"/>
        <v>0.11853005959259261</v>
      </c>
      <c r="AB54" s="25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  <row r="55" spans="1:68" s="24" customFormat="1" x14ac:dyDescent="0.2">
      <c r="A55" s="18">
        <v>52</v>
      </c>
      <c r="B55" s="19" t="s">
        <v>127</v>
      </c>
      <c r="C55" s="19" t="s">
        <v>319</v>
      </c>
      <c r="D55" s="19" t="s">
        <v>128</v>
      </c>
      <c r="E55" s="19" t="s">
        <v>129</v>
      </c>
      <c r="F55" s="20">
        <v>0.37621527744444444</v>
      </c>
      <c r="G55" s="20">
        <v>0.38747684851851849</v>
      </c>
      <c r="H55" s="20">
        <v>0.39262731148148144</v>
      </c>
      <c r="I55" s="20">
        <v>0.39858762962962963</v>
      </c>
      <c r="J55" s="20">
        <v>0.40030089259259261</v>
      </c>
      <c r="K55" s="20">
        <v>0.42082175592592591</v>
      </c>
      <c r="L55" s="20">
        <v>0.42662036703703704</v>
      </c>
      <c r="M55" s="20">
        <v>0.43319441111111112</v>
      </c>
      <c r="N55" s="20">
        <v>0.43694411111111109</v>
      </c>
      <c r="O55" s="20">
        <v>0.4507407074074074</v>
      </c>
      <c r="P55" s="20">
        <v>0.47099503703703705</v>
      </c>
      <c r="Q55" s="20">
        <v>0.47606478148148146</v>
      </c>
      <c r="R55" s="20">
        <v>0.47821755925925924</v>
      </c>
      <c r="S55" s="20">
        <v>0.48767361111111113</v>
      </c>
      <c r="T55" s="20">
        <v>0.49306712962962962</v>
      </c>
      <c r="U55" s="20">
        <v>0.49224537037037036</v>
      </c>
      <c r="V55" s="20">
        <v>0.4904513888888889</v>
      </c>
      <c r="W55" s="20">
        <v>0.49553237407407408</v>
      </c>
      <c r="X55" s="23"/>
      <c r="Y55" s="21">
        <v>0</v>
      </c>
      <c r="Z55" s="20">
        <f t="shared" si="2"/>
        <v>0.11931709662962964</v>
      </c>
      <c r="AA55" s="20">
        <f t="shared" si="3"/>
        <v>0.11931709662962964</v>
      </c>
      <c r="AB55" s="22"/>
    </row>
    <row r="56" spans="1:68" s="24" customFormat="1" x14ac:dyDescent="0.2">
      <c r="A56" s="18">
        <v>52</v>
      </c>
      <c r="B56" s="19" t="s">
        <v>127</v>
      </c>
      <c r="C56" s="19" t="s">
        <v>319</v>
      </c>
      <c r="D56" s="19" t="s">
        <v>130</v>
      </c>
      <c r="E56" s="19" t="s">
        <v>131</v>
      </c>
      <c r="F56" s="20">
        <v>0.37621527744444444</v>
      </c>
      <c r="G56" s="20">
        <v>0.38740740407407404</v>
      </c>
      <c r="H56" s="20">
        <v>0.3926967559259259</v>
      </c>
      <c r="I56" s="20">
        <v>0.39862235185185185</v>
      </c>
      <c r="J56" s="20">
        <v>0.40024302222222224</v>
      </c>
      <c r="K56" s="20">
        <v>0.42078703370370368</v>
      </c>
      <c r="L56" s="20">
        <v>0.42652777444444445</v>
      </c>
      <c r="M56" s="20">
        <v>0.43315968888888889</v>
      </c>
      <c r="N56" s="20">
        <v>0.43697883333333332</v>
      </c>
      <c r="O56" s="20">
        <v>0.45069441111111108</v>
      </c>
      <c r="P56" s="20">
        <v>0.47109920370370373</v>
      </c>
      <c r="Q56" s="20">
        <v>0.47596061481481478</v>
      </c>
      <c r="R56" s="20">
        <v>0.47815968888888888</v>
      </c>
      <c r="S56" s="20">
        <v>0.48762731481481486</v>
      </c>
      <c r="T56" s="20">
        <v>0.49311342592592594</v>
      </c>
      <c r="U56" s="20">
        <v>0.49219907407407404</v>
      </c>
      <c r="V56" s="20">
        <v>0.49052083333333335</v>
      </c>
      <c r="W56" s="20">
        <v>0.49553237407407408</v>
      </c>
      <c r="X56" s="23"/>
      <c r="Y56" s="21">
        <v>0</v>
      </c>
      <c r="Z56" s="20">
        <f t="shared" si="2"/>
        <v>0.11931709662962964</v>
      </c>
      <c r="AA56" s="20">
        <f t="shared" si="3"/>
        <v>0.11931709662962964</v>
      </c>
      <c r="AB56" s="22"/>
    </row>
    <row r="57" spans="1:68" s="24" customFormat="1" x14ac:dyDescent="0.2">
      <c r="A57" s="18">
        <v>83</v>
      </c>
      <c r="B57" s="19" t="s">
        <v>238</v>
      </c>
      <c r="C57" s="19" t="s">
        <v>319</v>
      </c>
      <c r="D57" s="19" t="s">
        <v>239</v>
      </c>
      <c r="E57" s="19" t="s">
        <v>240</v>
      </c>
      <c r="F57" s="20">
        <v>0.37621527744444444</v>
      </c>
      <c r="G57" s="20">
        <v>0.38874999666666665</v>
      </c>
      <c r="H57" s="20">
        <v>0.39662036703703701</v>
      </c>
      <c r="I57" s="20">
        <v>0.40354133333333331</v>
      </c>
      <c r="J57" s="20">
        <v>0.4059143185185185</v>
      </c>
      <c r="K57" s="20">
        <v>0.45405092259259255</v>
      </c>
      <c r="L57" s="20">
        <v>0.45984953370370368</v>
      </c>
      <c r="M57" s="20">
        <v>0.46716431851851847</v>
      </c>
      <c r="N57" s="20">
        <v>0.47178207407407402</v>
      </c>
      <c r="O57" s="20">
        <v>0.48370367037037038</v>
      </c>
      <c r="P57" s="20">
        <v>0.4285876296296296</v>
      </c>
      <c r="Q57" s="20">
        <v>0.43424765185185188</v>
      </c>
      <c r="R57" s="20">
        <v>0.4366319111111111</v>
      </c>
      <c r="S57" s="20">
        <v>0.49839120370370371</v>
      </c>
      <c r="T57" s="20">
        <v>0.49206018518518518</v>
      </c>
      <c r="U57" s="20">
        <v>0.49322916666666666</v>
      </c>
      <c r="V57" s="20">
        <v>0.49508101851851855</v>
      </c>
      <c r="W57" s="20">
        <v>0.4997800925925926</v>
      </c>
      <c r="X57" s="23"/>
      <c r="Y57" s="21">
        <v>0</v>
      </c>
      <c r="Z57" s="20">
        <f>W58-F57</f>
        <v>0.12356481514814815</v>
      </c>
      <c r="AA57" s="20">
        <f>W58-F57+Y57</f>
        <v>0.12356481514814815</v>
      </c>
      <c r="AB57" s="25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 s="26"/>
    </row>
    <row r="58" spans="1:68" s="24" customFormat="1" x14ac:dyDescent="0.2">
      <c r="A58" s="18">
        <v>83</v>
      </c>
      <c r="B58" s="19" t="s">
        <v>238</v>
      </c>
      <c r="C58" s="19" t="s">
        <v>319</v>
      </c>
      <c r="D58" s="19" t="s">
        <v>241</v>
      </c>
      <c r="E58" s="19" t="s">
        <v>242</v>
      </c>
      <c r="F58" s="20">
        <v>0.37621527744444444</v>
      </c>
      <c r="G58" s="20">
        <v>0.38864582999999997</v>
      </c>
      <c r="H58" s="20">
        <v>0.39656249666666665</v>
      </c>
      <c r="I58" s="20">
        <v>0.40349503703703704</v>
      </c>
      <c r="J58" s="20">
        <v>0.40565968888888887</v>
      </c>
      <c r="K58" s="20">
        <v>0.45393518185185183</v>
      </c>
      <c r="L58" s="20">
        <v>0.45973379296296291</v>
      </c>
      <c r="M58" s="20">
        <v>0.46734950370370371</v>
      </c>
      <c r="N58" s="20">
        <v>0.47152744444444439</v>
      </c>
      <c r="O58" s="20">
        <v>0.48363422592592592</v>
      </c>
      <c r="P58" s="20">
        <v>0.42874966666666664</v>
      </c>
      <c r="Q58" s="20">
        <v>0.43438654074074073</v>
      </c>
      <c r="R58" s="20">
        <v>0.43675922592592592</v>
      </c>
      <c r="S58" s="20">
        <v>0.49829861111111112</v>
      </c>
      <c r="T58" s="20">
        <v>0.4919675925925926</v>
      </c>
      <c r="U58" s="20">
        <v>0.49314814814814811</v>
      </c>
      <c r="V58" s="20">
        <v>0.49516203703703704</v>
      </c>
      <c r="W58" s="20">
        <v>0.4997800925925926</v>
      </c>
      <c r="X58" s="23"/>
      <c r="Y58" s="21">
        <v>0</v>
      </c>
      <c r="Z58" s="20">
        <f t="shared" ref="Z58:Z102" si="4">W58-F58</f>
        <v>0.12356481514814815</v>
      </c>
      <c r="AA58" s="20">
        <f t="shared" ref="AA58:AA102" si="5">W58-F58+Y58</f>
        <v>0.12356481514814815</v>
      </c>
      <c r="AB58" s="25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 s="26"/>
    </row>
    <row r="59" spans="1:68" s="24" customFormat="1" x14ac:dyDescent="0.2">
      <c r="A59" s="18">
        <v>61</v>
      </c>
      <c r="B59" s="19" t="s">
        <v>161</v>
      </c>
      <c r="C59" s="19" t="s">
        <v>319</v>
      </c>
      <c r="D59" s="19" t="s">
        <v>164</v>
      </c>
      <c r="E59" s="19" t="s">
        <v>165</v>
      </c>
      <c r="F59" s="20">
        <v>0.37621527744444444</v>
      </c>
      <c r="G59" s="20">
        <v>0.38767360777777776</v>
      </c>
      <c r="H59" s="20">
        <v>0.41108795962962963</v>
      </c>
      <c r="I59" s="20">
        <v>0.39994179629629628</v>
      </c>
      <c r="J59" s="20">
        <v>0.39761570740740743</v>
      </c>
      <c r="K59" s="20">
        <v>0.4713425892592592</v>
      </c>
      <c r="L59" s="20">
        <v>0.46587962629629631</v>
      </c>
      <c r="M59" s="20">
        <v>0.45978005925925924</v>
      </c>
      <c r="N59" s="20">
        <v>0.45224503703703706</v>
      </c>
      <c r="O59" s="20">
        <v>0.43339117037037039</v>
      </c>
      <c r="P59" s="20">
        <v>0.48540475925925924</v>
      </c>
      <c r="Q59" s="20">
        <v>0.4905670962962963</v>
      </c>
      <c r="R59" s="20">
        <v>0.49290505925925926</v>
      </c>
      <c r="S59" s="20">
        <v>0.49778935185185186</v>
      </c>
      <c r="T59" s="20">
        <v>0.50307870370370367</v>
      </c>
      <c r="U59" s="20">
        <v>0.50398148148148147</v>
      </c>
      <c r="V59" s="20">
        <v>0.50048611111111108</v>
      </c>
      <c r="W59" s="20">
        <v>0.50756941111111109</v>
      </c>
      <c r="X59" s="23"/>
      <c r="Y59" s="21">
        <v>0</v>
      </c>
      <c r="Z59" s="20">
        <f t="shared" si="4"/>
        <v>0.13135413366666665</v>
      </c>
      <c r="AA59" s="20">
        <f t="shared" si="5"/>
        <v>0.13135413366666665</v>
      </c>
      <c r="AB59" s="25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</row>
    <row r="60" spans="1:68" s="24" customFormat="1" x14ac:dyDescent="0.2">
      <c r="A60" s="18">
        <v>61</v>
      </c>
      <c r="B60" s="19" t="s">
        <v>161</v>
      </c>
      <c r="C60" s="19" t="s">
        <v>319</v>
      </c>
      <c r="D60" s="19" t="s">
        <v>162</v>
      </c>
      <c r="E60" s="19" t="s">
        <v>163</v>
      </c>
      <c r="F60" s="20">
        <v>0.37621527744444444</v>
      </c>
      <c r="G60" s="20">
        <v>0.38770832999999999</v>
      </c>
      <c r="H60" s="20">
        <v>0.41104166333333331</v>
      </c>
      <c r="I60" s="20">
        <v>0.39989550000000001</v>
      </c>
      <c r="J60" s="20">
        <v>0.3975809851851852</v>
      </c>
      <c r="K60" s="20">
        <v>0.47129629296296294</v>
      </c>
      <c r="L60" s="20">
        <v>0.46581018185185186</v>
      </c>
      <c r="M60" s="20">
        <v>0.45968746666666671</v>
      </c>
      <c r="N60" s="20">
        <v>0.45216401851851851</v>
      </c>
      <c r="O60" s="20">
        <v>0.43327542962962962</v>
      </c>
      <c r="P60" s="20">
        <v>0.48530059259259262</v>
      </c>
      <c r="Q60" s="20">
        <v>0.49046292962962962</v>
      </c>
      <c r="R60" s="20">
        <v>0.4928471888888889</v>
      </c>
      <c r="S60" s="20">
        <v>0.49782407407407409</v>
      </c>
      <c r="T60" s="20">
        <v>0.50298611111111113</v>
      </c>
      <c r="U60" s="20">
        <v>0.50403935185185189</v>
      </c>
      <c r="V60" s="20">
        <v>0.50054398148148149</v>
      </c>
      <c r="W60" s="20">
        <v>0.50756941111111109</v>
      </c>
      <c r="X60" s="23"/>
      <c r="Y60" s="21">
        <v>0</v>
      </c>
      <c r="Z60" s="20">
        <f t="shared" si="4"/>
        <v>0.13135413366666665</v>
      </c>
      <c r="AA60" s="20">
        <f t="shared" si="5"/>
        <v>0.13135413366666665</v>
      </c>
      <c r="AB60" s="25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</row>
    <row r="61" spans="1:68" s="24" customFormat="1" x14ac:dyDescent="0.2">
      <c r="A61" s="18">
        <v>78</v>
      </c>
      <c r="B61" s="19" t="s">
        <v>213</v>
      </c>
      <c r="C61" s="19" t="s">
        <v>319</v>
      </c>
      <c r="D61" s="19" t="s">
        <v>216</v>
      </c>
      <c r="E61" s="19" t="s">
        <v>217</v>
      </c>
      <c r="F61" s="20">
        <v>0.37621527744444444</v>
      </c>
      <c r="G61" s="20">
        <v>0.38819444111111112</v>
      </c>
      <c r="H61" s="20">
        <v>0.41569444111111109</v>
      </c>
      <c r="I61" s="20">
        <v>0.4043052222222222</v>
      </c>
      <c r="J61" s="20">
        <v>0.40674765185185185</v>
      </c>
      <c r="K61" s="20">
        <v>0.45609953370370371</v>
      </c>
      <c r="L61" s="20">
        <v>0.46151620037037033</v>
      </c>
      <c r="M61" s="20">
        <v>0.4691666333333333</v>
      </c>
      <c r="N61" s="20">
        <v>0.47280059259259255</v>
      </c>
      <c r="O61" s="20">
        <v>0.48715274444444445</v>
      </c>
      <c r="P61" s="20">
        <v>0.43208299999999999</v>
      </c>
      <c r="Q61" s="20">
        <v>0.43700228148148146</v>
      </c>
      <c r="R61" s="20">
        <v>0.4394444111111111</v>
      </c>
      <c r="S61" s="20">
        <v>0.49818287037037035</v>
      </c>
      <c r="T61" s="20">
        <v>0.50635416666666666</v>
      </c>
      <c r="U61" s="20">
        <v>0.50473379629629633</v>
      </c>
      <c r="V61" s="20">
        <v>0.50247685185185187</v>
      </c>
      <c r="W61" s="20">
        <v>0.50922450370370376</v>
      </c>
      <c r="X61" s="23"/>
      <c r="Y61" s="21">
        <v>0</v>
      </c>
      <c r="Z61" s="20">
        <f t="shared" si="4"/>
        <v>0.13300922625925932</v>
      </c>
      <c r="AA61" s="20">
        <f t="shared" si="5"/>
        <v>0.13300922625925932</v>
      </c>
      <c r="AB61" s="25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</row>
    <row r="62" spans="1:68" s="24" customFormat="1" x14ac:dyDescent="0.2">
      <c r="A62" s="18">
        <v>78</v>
      </c>
      <c r="B62" s="19" t="s">
        <v>213</v>
      </c>
      <c r="C62" s="19" t="s">
        <v>319</v>
      </c>
      <c r="D62" s="19" t="s">
        <v>214</v>
      </c>
      <c r="E62" s="19" t="s">
        <v>215</v>
      </c>
      <c r="F62" s="20">
        <v>0.37621527744444444</v>
      </c>
      <c r="G62" s="20">
        <v>0.38824073740740739</v>
      </c>
      <c r="H62" s="20">
        <v>0.41559027444444441</v>
      </c>
      <c r="I62" s="20">
        <v>0.40417790740740739</v>
      </c>
      <c r="J62" s="20">
        <v>0.40668978148148149</v>
      </c>
      <c r="K62" s="20">
        <v>0.45605323740740739</v>
      </c>
      <c r="L62" s="20">
        <v>0.46134258925925925</v>
      </c>
      <c r="M62" s="20">
        <v>0.46908561481481481</v>
      </c>
      <c r="N62" s="20">
        <v>0.47247651851851846</v>
      </c>
      <c r="O62" s="20">
        <v>0.4868402444444444</v>
      </c>
      <c r="P62" s="20">
        <v>0.43199040740740741</v>
      </c>
      <c r="Q62" s="20">
        <v>0.43689811481481483</v>
      </c>
      <c r="R62" s="20">
        <v>0.43936339259259261</v>
      </c>
      <c r="S62" s="20">
        <v>0.4980324074074074</v>
      </c>
      <c r="T62" s="20">
        <v>0.50629629629629636</v>
      </c>
      <c r="U62" s="20">
        <v>0.50469907407407411</v>
      </c>
      <c r="V62" s="20">
        <v>0.50239583333333326</v>
      </c>
      <c r="W62" s="20">
        <v>0.50922450370370376</v>
      </c>
      <c r="X62" s="23"/>
      <c r="Y62" s="21">
        <v>0</v>
      </c>
      <c r="Z62" s="20">
        <f t="shared" si="4"/>
        <v>0.13300922625925932</v>
      </c>
      <c r="AA62" s="20">
        <f t="shared" si="5"/>
        <v>0.13300922625925932</v>
      </c>
      <c r="AB62" s="25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</row>
    <row r="63" spans="1:68" s="24" customFormat="1" x14ac:dyDescent="0.2">
      <c r="A63" s="18">
        <v>27</v>
      </c>
      <c r="B63" s="19" t="s">
        <v>31</v>
      </c>
      <c r="C63" s="19" t="s">
        <v>319</v>
      </c>
      <c r="D63" s="19" t="s">
        <v>34</v>
      </c>
      <c r="E63" s="19" t="s">
        <v>35</v>
      </c>
      <c r="F63" s="20">
        <v>0.37621527744444444</v>
      </c>
      <c r="G63" s="20">
        <v>0.38714120037037036</v>
      </c>
      <c r="H63" s="20">
        <v>0.40499999666666664</v>
      </c>
      <c r="I63" s="20">
        <v>0.39658531481481479</v>
      </c>
      <c r="J63" s="20">
        <v>0.39429394814814817</v>
      </c>
      <c r="K63" s="20">
        <v>0.4559490707407407</v>
      </c>
      <c r="L63" s="20">
        <v>0.46212962629629628</v>
      </c>
      <c r="M63" s="20">
        <v>0.4697106148148148</v>
      </c>
      <c r="N63" s="20">
        <v>0.47460614814814817</v>
      </c>
      <c r="O63" s="20">
        <v>0.49170135555555555</v>
      </c>
      <c r="P63" s="20">
        <v>0.43274272222222221</v>
      </c>
      <c r="Q63" s="20">
        <v>0.42744209629629631</v>
      </c>
      <c r="R63" s="20">
        <v>0.42482635555555553</v>
      </c>
      <c r="S63" s="20">
        <v>0.50335648148148149</v>
      </c>
      <c r="T63" s="20">
        <v>0.50863425925925931</v>
      </c>
      <c r="U63" s="20">
        <v>0.5078125</v>
      </c>
      <c r="V63" s="20">
        <v>0.50618055555555552</v>
      </c>
      <c r="W63" s="20">
        <v>0.51130783703703697</v>
      </c>
      <c r="X63" s="23"/>
      <c r="Y63" s="21">
        <v>0</v>
      </c>
      <c r="Z63" s="20">
        <f t="shared" si="4"/>
        <v>0.13509255959259253</v>
      </c>
      <c r="AA63" s="20">
        <f t="shared" si="5"/>
        <v>0.13509255959259253</v>
      </c>
      <c r="AB63" s="22"/>
    </row>
    <row r="64" spans="1:68" s="24" customFormat="1" x14ac:dyDescent="0.2">
      <c r="A64" s="18">
        <v>27</v>
      </c>
      <c r="B64" s="19" t="s">
        <v>31</v>
      </c>
      <c r="C64" s="19" t="s">
        <v>319</v>
      </c>
      <c r="D64" s="19" t="s">
        <v>32</v>
      </c>
      <c r="E64" s="19" t="s">
        <v>33</v>
      </c>
      <c r="F64" s="20">
        <v>0.37621527744444444</v>
      </c>
      <c r="G64" s="20">
        <v>0.38758101518518517</v>
      </c>
      <c r="H64" s="20">
        <v>0.40503471888888887</v>
      </c>
      <c r="I64" s="20">
        <v>0.39655059259259257</v>
      </c>
      <c r="J64" s="20">
        <v>0.39425922592592594</v>
      </c>
      <c r="K64" s="20">
        <v>0.45590277444444444</v>
      </c>
      <c r="L64" s="20">
        <v>0.46207175592592586</v>
      </c>
      <c r="M64" s="20">
        <v>0.46986107777777775</v>
      </c>
      <c r="N64" s="20">
        <v>0.47452512962962962</v>
      </c>
      <c r="O64" s="20">
        <v>0.49134255925925929</v>
      </c>
      <c r="P64" s="20">
        <v>0.4328353148148148</v>
      </c>
      <c r="Q64" s="20">
        <v>0.4275346888888889</v>
      </c>
      <c r="R64" s="20">
        <v>0.42496524444444445</v>
      </c>
      <c r="S64" s="20">
        <v>0.50348379629629625</v>
      </c>
      <c r="T64" s="20">
        <v>0.50858796296296294</v>
      </c>
      <c r="U64" s="20">
        <v>0.50776620370370373</v>
      </c>
      <c r="V64" s="20">
        <v>0.50624999999999998</v>
      </c>
      <c r="W64" s="20">
        <v>0.51130783703703697</v>
      </c>
      <c r="X64" s="23"/>
      <c r="Y64" s="21">
        <v>0</v>
      </c>
      <c r="Z64" s="20">
        <f t="shared" si="4"/>
        <v>0.13509255959259253</v>
      </c>
      <c r="AA64" s="20">
        <f t="shared" si="5"/>
        <v>0.13509255959259253</v>
      </c>
      <c r="AB64" s="22"/>
    </row>
    <row r="65" spans="1:68" s="24" customFormat="1" x14ac:dyDescent="0.2">
      <c r="A65" s="18">
        <v>56</v>
      </c>
      <c r="B65" s="19" t="s">
        <v>146</v>
      </c>
      <c r="C65" s="19" t="s">
        <v>319</v>
      </c>
      <c r="D65" s="19" t="s">
        <v>4</v>
      </c>
      <c r="E65" s="19" t="s">
        <v>149</v>
      </c>
      <c r="F65" s="20">
        <v>0.37621527744444444</v>
      </c>
      <c r="G65" s="20">
        <v>0.38689814481481477</v>
      </c>
      <c r="H65" s="20">
        <v>0.41228008925925924</v>
      </c>
      <c r="I65" s="20">
        <v>0.40140012962962962</v>
      </c>
      <c r="J65" s="20">
        <v>0.40519672592592593</v>
      </c>
      <c r="K65" s="20">
        <v>0.43287036703703702</v>
      </c>
      <c r="L65" s="20">
        <v>0.43922453370370368</v>
      </c>
      <c r="M65" s="20">
        <v>0.44918978148148148</v>
      </c>
      <c r="N65" s="20">
        <v>0.45387698148148148</v>
      </c>
      <c r="O65" s="20">
        <v>0.46870367037037036</v>
      </c>
      <c r="P65" s="20">
        <v>0.49027744444444443</v>
      </c>
      <c r="Q65" s="20">
        <v>0.49608792962962966</v>
      </c>
      <c r="R65" s="20">
        <v>0.49866894814814811</v>
      </c>
      <c r="S65" s="20">
        <v>0.51385416666666661</v>
      </c>
      <c r="T65" s="20">
        <v>0.50481481481481483</v>
      </c>
      <c r="U65" s="21">
        <v>0.50598379629629631</v>
      </c>
      <c r="V65" s="20">
        <v>0.50825231481481481</v>
      </c>
      <c r="W65" s="21">
        <v>0.51547453703703705</v>
      </c>
      <c r="X65" s="23"/>
      <c r="Y65" s="21">
        <v>0</v>
      </c>
      <c r="Z65" s="20">
        <f t="shared" si="4"/>
        <v>0.13925925959259261</v>
      </c>
      <c r="AA65" s="20">
        <f t="shared" si="5"/>
        <v>0.13925925959259261</v>
      </c>
      <c r="AB65" s="22"/>
    </row>
    <row r="66" spans="1:68" s="24" customFormat="1" x14ac:dyDescent="0.2">
      <c r="A66" s="18">
        <v>56</v>
      </c>
      <c r="B66" s="19" t="s">
        <v>146</v>
      </c>
      <c r="C66" s="19" t="s">
        <v>319</v>
      </c>
      <c r="D66" s="19" t="s">
        <v>142</v>
      </c>
      <c r="E66" s="19" t="s">
        <v>143</v>
      </c>
      <c r="F66" s="20">
        <v>0.37621527744444444</v>
      </c>
      <c r="G66" s="20">
        <v>0.38689814481481477</v>
      </c>
      <c r="H66" s="20">
        <v>0.41228008925925924</v>
      </c>
      <c r="I66" s="20">
        <v>0.40140012962962962</v>
      </c>
      <c r="J66" s="20">
        <v>0.40519672592592593</v>
      </c>
      <c r="K66" s="20">
        <v>0.43287036703703702</v>
      </c>
      <c r="L66" s="20">
        <v>0.43922453370370368</v>
      </c>
      <c r="M66" s="20">
        <v>0.44918978148148148</v>
      </c>
      <c r="N66" s="20">
        <v>0.45387698148148148</v>
      </c>
      <c r="O66" s="20">
        <v>0.46870367037037036</v>
      </c>
      <c r="P66" s="20">
        <v>0.49027744444444443</v>
      </c>
      <c r="Q66" s="20">
        <v>0.49608792962962966</v>
      </c>
      <c r="R66" s="20">
        <v>0.49866894814814811</v>
      </c>
      <c r="S66" s="20">
        <v>0.51385416666666661</v>
      </c>
      <c r="T66" s="20">
        <v>0.50481481481481483</v>
      </c>
      <c r="U66" s="21">
        <v>0.50598379629629631</v>
      </c>
      <c r="V66" s="20">
        <v>0.50825231481481481</v>
      </c>
      <c r="W66" s="21">
        <v>0.51547453703703705</v>
      </c>
      <c r="X66" s="23"/>
      <c r="Y66" s="21">
        <v>0</v>
      </c>
      <c r="Z66" s="20">
        <f t="shared" si="4"/>
        <v>0.13925925959259261</v>
      </c>
      <c r="AA66" s="20">
        <f t="shared" si="5"/>
        <v>0.13925925959259261</v>
      </c>
      <c r="AB66" s="22"/>
    </row>
    <row r="67" spans="1:68" s="24" customFormat="1" x14ac:dyDescent="0.2">
      <c r="A67" s="18">
        <v>92</v>
      </c>
      <c r="B67" s="19" t="s">
        <v>274</v>
      </c>
      <c r="C67" s="19" t="s">
        <v>280</v>
      </c>
      <c r="D67" s="19" t="s">
        <v>277</v>
      </c>
      <c r="E67" s="19" t="s">
        <v>278</v>
      </c>
      <c r="F67" s="20">
        <v>0.37621527744444444</v>
      </c>
      <c r="G67" s="20">
        <v>0.38892360777777779</v>
      </c>
      <c r="H67" s="20">
        <v>0.39716434851851851</v>
      </c>
      <c r="I67" s="20">
        <v>0.40763855555555556</v>
      </c>
      <c r="J67" s="20">
        <v>0.4109258925925926</v>
      </c>
      <c r="K67" s="20">
        <v>0.45630786703703702</v>
      </c>
      <c r="L67" s="20">
        <v>0.46197916333333333</v>
      </c>
      <c r="M67" s="20">
        <v>0.46944441111111113</v>
      </c>
      <c r="N67" s="20">
        <v>0.47512698148148147</v>
      </c>
      <c r="O67" s="20">
        <v>0.49017357777777781</v>
      </c>
      <c r="P67" s="20">
        <v>0.43241864814814812</v>
      </c>
      <c r="Q67" s="20">
        <v>0.43765042962962963</v>
      </c>
      <c r="R67" s="20">
        <v>0.44023144814814813</v>
      </c>
      <c r="S67" s="20">
        <v>0.51564814814814819</v>
      </c>
      <c r="T67" s="20">
        <v>0.50410879629629635</v>
      </c>
      <c r="U67" s="20">
        <v>0.50707175925925929</v>
      </c>
      <c r="V67" s="20">
        <v>0.51039351851851855</v>
      </c>
      <c r="W67" s="20">
        <v>0.51890042962962957</v>
      </c>
      <c r="X67" s="23"/>
      <c r="Y67" s="21">
        <v>0</v>
      </c>
      <c r="Z67" s="20">
        <f t="shared" si="4"/>
        <v>0.14268515218518513</v>
      </c>
      <c r="AA67" s="20">
        <f t="shared" si="5"/>
        <v>0.14268515218518513</v>
      </c>
      <c r="AB67" s="25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24" customFormat="1" x14ac:dyDescent="0.2">
      <c r="A68" s="18">
        <v>92</v>
      </c>
      <c r="B68" s="19" t="s">
        <v>274</v>
      </c>
      <c r="C68" s="19" t="s">
        <v>280</v>
      </c>
      <c r="D68" s="19" t="s">
        <v>275</v>
      </c>
      <c r="E68" s="19" t="s">
        <v>276</v>
      </c>
      <c r="F68" s="20">
        <v>0.37621527744444444</v>
      </c>
      <c r="G68" s="20">
        <v>0.38878471888888888</v>
      </c>
      <c r="H68" s="20">
        <v>0.39682870037037032</v>
      </c>
      <c r="I68" s="20">
        <v>0.40766170370370369</v>
      </c>
      <c r="J68" s="20">
        <v>0.41096061481481483</v>
      </c>
      <c r="K68" s="20">
        <v>0.45615740407407407</v>
      </c>
      <c r="L68" s="20">
        <v>0.46186342259259261</v>
      </c>
      <c r="M68" s="20">
        <v>0.46938654074074071</v>
      </c>
      <c r="N68" s="20">
        <v>0.47520799999999996</v>
      </c>
      <c r="O68" s="20">
        <v>0.49006941111111113</v>
      </c>
      <c r="P68" s="20">
        <v>0.43247651851851848</v>
      </c>
      <c r="Q68" s="20">
        <v>0.43811339259259258</v>
      </c>
      <c r="R68" s="20">
        <v>0.44033561481481481</v>
      </c>
      <c r="S68" s="20">
        <v>0.5154629629629629</v>
      </c>
      <c r="T68" s="20">
        <v>0.50400462962962966</v>
      </c>
      <c r="U68" s="20">
        <v>0.50689814814814815</v>
      </c>
      <c r="V68" s="20">
        <v>0.51023148148148145</v>
      </c>
      <c r="W68" s="20">
        <v>0.51890042962962957</v>
      </c>
      <c r="X68" s="23"/>
      <c r="Y68" s="21">
        <v>0</v>
      </c>
      <c r="Z68" s="20">
        <f t="shared" si="4"/>
        <v>0.14268515218518513</v>
      </c>
      <c r="AA68" s="20">
        <f t="shared" si="5"/>
        <v>0.14268515218518513</v>
      </c>
      <c r="AB68" s="25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s="24" customFormat="1" x14ac:dyDescent="0.2">
      <c r="A69" s="18">
        <v>43</v>
      </c>
      <c r="B69" s="19" t="s">
        <v>95</v>
      </c>
      <c r="C69" s="19" t="s">
        <v>319</v>
      </c>
      <c r="D69" s="19" t="s">
        <v>98</v>
      </c>
      <c r="E69" s="19" t="s">
        <v>99</v>
      </c>
      <c r="F69" s="20">
        <v>0.37621527744444444</v>
      </c>
      <c r="G69" s="20">
        <v>0.4088541633333333</v>
      </c>
      <c r="H69" s="20">
        <v>0.3911805522222222</v>
      </c>
      <c r="I69" s="20">
        <v>0.39793948148148145</v>
      </c>
      <c r="J69" s="20">
        <v>0.39965274444444443</v>
      </c>
      <c r="K69" s="20">
        <v>0.43437499666666662</v>
      </c>
      <c r="L69" s="20">
        <v>0.44021990407407408</v>
      </c>
      <c r="M69" s="20">
        <v>0.45362265185185185</v>
      </c>
      <c r="N69" s="20">
        <v>0.45791633333333331</v>
      </c>
      <c r="O69" s="20">
        <v>0.47306709629629629</v>
      </c>
      <c r="P69" s="20">
        <v>0.49315938888888888</v>
      </c>
      <c r="Q69" s="20">
        <v>0.499432837037037</v>
      </c>
      <c r="R69" s="20">
        <v>0.50304394814814812</v>
      </c>
      <c r="S69" s="20">
        <v>0.51103009259259258</v>
      </c>
      <c r="T69" s="20">
        <v>0.51675925925925925</v>
      </c>
      <c r="U69" s="20">
        <v>0.51582175925925922</v>
      </c>
      <c r="V69" s="20">
        <v>0.51407407407407402</v>
      </c>
      <c r="W69" s="20">
        <v>0.51968746666666665</v>
      </c>
      <c r="X69" s="23"/>
      <c r="Y69" s="21">
        <v>0</v>
      </c>
      <c r="Z69" s="20">
        <f t="shared" si="4"/>
        <v>0.14347218922222221</v>
      </c>
      <c r="AA69" s="20">
        <f t="shared" si="5"/>
        <v>0.14347218922222221</v>
      </c>
      <c r="AB69" s="22"/>
    </row>
    <row r="70" spans="1:68" s="24" customFormat="1" x14ac:dyDescent="0.2">
      <c r="A70" s="18">
        <v>43</v>
      </c>
      <c r="B70" s="19" t="s">
        <v>95</v>
      </c>
      <c r="C70" s="19" t="s">
        <v>319</v>
      </c>
      <c r="D70" s="19" t="s">
        <v>96</v>
      </c>
      <c r="E70" s="19" t="s">
        <v>97</v>
      </c>
      <c r="F70" s="20">
        <v>0.37621527744444444</v>
      </c>
      <c r="G70" s="20">
        <v>0.40868055222222222</v>
      </c>
      <c r="H70" s="20">
        <v>0.39108795962962961</v>
      </c>
      <c r="I70" s="20">
        <v>0.39796262962962964</v>
      </c>
      <c r="J70" s="20">
        <v>0.39959487407407407</v>
      </c>
      <c r="K70" s="20">
        <v>0.43432870037037036</v>
      </c>
      <c r="L70" s="20">
        <v>0.44003471888888884</v>
      </c>
      <c r="M70" s="20">
        <v>0.45341431851851854</v>
      </c>
      <c r="N70" s="20">
        <v>0.45693253703703701</v>
      </c>
      <c r="O70" s="20">
        <v>0.47283561481481484</v>
      </c>
      <c r="P70" s="20">
        <v>0.49298577777777775</v>
      </c>
      <c r="Q70" s="20">
        <v>0.49930552222222224</v>
      </c>
      <c r="R70" s="20">
        <v>0.5029282074074074</v>
      </c>
      <c r="S70" s="20">
        <v>0.51107638888888884</v>
      </c>
      <c r="T70" s="20">
        <v>0.51671296296296299</v>
      </c>
      <c r="U70" s="20">
        <v>0.51586805555555559</v>
      </c>
      <c r="V70" s="20">
        <v>0.51413194444444443</v>
      </c>
      <c r="W70" s="20">
        <v>0.51972218888888888</v>
      </c>
      <c r="X70" s="23"/>
      <c r="Y70" s="21">
        <v>0</v>
      </c>
      <c r="Z70" s="20">
        <f t="shared" si="4"/>
        <v>0.14350691144444444</v>
      </c>
      <c r="AA70" s="20">
        <f t="shared" si="5"/>
        <v>0.14350691144444444</v>
      </c>
      <c r="AB70" s="22"/>
    </row>
    <row r="71" spans="1:68" ht="15" customHeight="1" x14ac:dyDescent="0.2">
      <c r="A71" s="18">
        <v>53</v>
      </c>
      <c r="B71" s="19" t="s">
        <v>132</v>
      </c>
      <c r="C71" s="19" t="s">
        <v>319</v>
      </c>
      <c r="D71" s="19" t="s">
        <v>133</v>
      </c>
      <c r="E71" s="19" t="s">
        <v>134</v>
      </c>
      <c r="F71" s="20">
        <v>0.37621527744444444</v>
      </c>
      <c r="G71" s="20">
        <v>0.38709490407407404</v>
      </c>
      <c r="H71" s="20">
        <v>0.41101851518518517</v>
      </c>
      <c r="I71" s="20"/>
      <c r="J71" s="20">
        <v>0.40275459629629629</v>
      </c>
      <c r="K71" s="20">
        <v>0.43106481148148146</v>
      </c>
      <c r="L71" s="20">
        <v>0.43667823740740741</v>
      </c>
      <c r="M71" s="20">
        <v>0.44874996666666667</v>
      </c>
      <c r="N71" s="20">
        <v>0.45237235185185182</v>
      </c>
      <c r="O71" s="20">
        <v>0.46597218888888892</v>
      </c>
      <c r="P71" s="20">
        <v>0.49369179629629628</v>
      </c>
      <c r="Q71" s="20">
        <v>0.48884255925925924</v>
      </c>
      <c r="R71" s="20">
        <v>0.48582172592592593</v>
      </c>
      <c r="S71" s="20">
        <v>0.5037962962962963</v>
      </c>
      <c r="T71" s="20">
        <v>0.4967361111111111</v>
      </c>
      <c r="U71" s="20">
        <v>0.4980324074074074</v>
      </c>
      <c r="V71" s="20">
        <v>0.50118055555555563</v>
      </c>
      <c r="W71" s="20">
        <v>0.50606478148148148</v>
      </c>
      <c r="X71" s="23" t="s">
        <v>312</v>
      </c>
      <c r="Y71" s="21">
        <v>1.3888888888888888E-2</v>
      </c>
      <c r="Z71" s="20">
        <f t="shared" si="4"/>
        <v>0.12984950403703704</v>
      </c>
      <c r="AA71" s="20">
        <f t="shared" si="5"/>
        <v>0.14373839292592594</v>
      </c>
      <c r="AB71" s="22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</row>
    <row r="72" spans="1:68" ht="15" customHeight="1" x14ac:dyDescent="0.2">
      <c r="A72" s="18">
        <v>53</v>
      </c>
      <c r="B72" s="19" t="s">
        <v>132</v>
      </c>
      <c r="C72" s="19" t="s">
        <v>319</v>
      </c>
      <c r="D72" s="19" t="s">
        <v>61</v>
      </c>
      <c r="E72" s="19" t="s">
        <v>135</v>
      </c>
      <c r="F72" s="20">
        <v>0.37621527744444444</v>
      </c>
      <c r="G72" s="20">
        <v>0.38703703370370368</v>
      </c>
      <c r="H72" s="20">
        <v>0.41084490407407404</v>
      </c>
      <c r="I72" s="20"/>
      <c r="J72" s="20">
        <v>0.40254626296296298</v>
      </c>
      <c r="K72" s="20">
        <v>0.43097221888888887</v>
      </c>
      <c r="L72" s="20">
        <v>0.43657407074074073</v>
      </c>
      <c r="M72" s="20">
        <v>0.44870367037037034</v>
      </c>
      <c r="N72" s="20">
        <v>0.45232605555555555</v>
      </c>
      <c r="O72" s="20">
        <v>0.4656944111111111</v>
      </c>
      <c r="P72" s="20">
        <v>0.4935760555555555</v>
      </c>
      <c r="Q72" s="20">
        <v>0.48865737407407406</v>
      </c>
      <c r="R72" s="20">
        <v>0.48570598518518515</v>
      </c>
      <c r="S72" s="20">
        <v>0.50370370370370365</v>
      </c>
      <c r="T72" s="20">
        <v>0.49665509259259261</v>
      </c>
      <c r="U72" s="20">
        <v>0.49792824074074077</v>
      </c>
      <c r="V72" s="20">
        <v>0.50111111111111117</v>
      </c>
      <c r="W72" s="20">
        <v>0.50606478148148148</v>
      </c>
      <c r="X72" s="23" t="s">
        <v>312</v>
      </c>
      <c r="Y72" s="21">
        <v>1.3888888888888888E-2</v>
      </c>
      <c r="Z72" s="20">
        <f t="shared" si="4"/>
        <v>0.12984950403703704</v>
      </c>
      <c r="AA72" s="20">
        <f t="shared" si="5"/>
        <v>0.14373839292592594</v>
      </c>
      <c r="AB72" s="22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</row>
    <row r="73" spans="1:68" ht="15" customHeight="1" x14ac:dyDescent="0.2">
      <c r="A73" s="18">
        <v>50</v>
      </c>
      <c r="B73" s="19" t="s">
        <v>118</v>
      </c>
      <c r="C73" s="19" t="s">
        <v>325</v>
      </c>
      <c r="D73" s="19" t="s">
        <v>119</v>
      </c>
      <c r="E73" s="19" t="s">
        <v>120</v>
      </c>
      <c r="F73" s="20">
        <v>0.37621527744444444</v>
      </c>
      <c r="G73" s="20">
        <v>0.38935184851851851</v>
      </c>
      <c r="H73" s="20">
        <v>0.39858795962962962</v>
      </c>
      <c r="I73" s="20">
        <v>0.40783531481481483</v>
      </c>
      <c r="J73" s="20">
        <v>0.41192126296296294</v>
      </c>
      <c r="K73" s="20">
        <v>0.44008101518518516</v>
      </c>
      <c r="L73" s="20">
        <v>0.44599536703703702</v>
      </c>
      <c r="M73" s="20">
        <v>0.45537033703703705</v>
      </c>
      <c r="N73" s="20">
        <v>0.46102975925925926</v>
      </c>
      <c r="O73" s="20">
        <v>0.47754626296296299</v>
      </c>
      <c r="P73" s="20">
        <v>0.50840244444444438</v>
      </c>
      <c r="Q73" s="20">
        <v>0.50261570740740735</v>
      </c>
      <c r="R73" s="20">
        <v>0.49979163333333332</v>
      </c>
      <c r="S73" s="20">
        <v>0.51401620370370371</v>
      </c>
      <c r="T73" s="20">
        <v>0.51913194444444444</v>
      </c>
      <c r="U73" s="20">
        <v>0.51824074074074067</v>
      </c>
      <c r="V73" s="20">
        <v>0.51693287037037039</v>
      </c>
      <c r="W73" s="20">
        <v>0.52177079999999998</v>
      </c>
      <c r="X73" s="23"/>
      <c r="Y73" s="21">
        <v>0</v>
      </c>
      <c r="Z73" s="20">
        <f t="shared" si="4"/>
        <v>0.14555552255555554</v>
      </c>
      <c r="AA73" s="20">
        <f t="shared" si="5"/>
        <v>0.14555552255555554</v>
      </c>
      <c r="AB73" s="22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</row>
    <row r="74" spans="1:68" ht="15" customHeight="1" x14ac:dyDescent="0.2">
      <c r="A74" s="18">
        <v>50</v>
      </c>
      <c r="B74" s="19" t="s">
        <v>118</v>
      </c>
      <c r="C74" s="19" t="s">
        <v>319</v>
      </c>
      <c r="D74" s="19" t="s">
        <v>121</v>
      </c>
      <c r="E74" s="19" t="s">
        <v>122</v>
      </c>
      <c r="F74" s="20">
        <v>0.37621527744444444</v>
      </c>
      <c r="G74" s="20">
        <v>0.38929397814814815</v>
      </c>
      <c r="H74" s="20">
        <v>0.39813657074074071</v>
      </c>
      <c r="I74" s="20">
        <v>0.40778901851851851</v>
      </c>
      <c r="J74" s="20">
        <v>0.41202542962962962</v>
      </c>
      <c r="K74" s="20">
        <v>0.4401041633333333</v>
      </c>
      <c r="L74" s="20">
        <v>0.44591434851851852</v>
      </c>
      <c r="M74" s="20">
        <v>0.45414348518518521</v>
      </c>
      <c r="N74" s="20">
        <v>0.46106448148148149</v>
      </c>
      <c r="O74" s="20">
        <v>0.47686339259259258</v>
      </c>
      <c r="P74" s="20">
        <v>0.50847188888888883</v>
      </c>
      <c r="Q74" s="20">
        <v>0.50275459629629626</v>
      </c>
      <c r="R74" s="20">
        <v>0.4998958</v>
      </c>
      <c r="S74" s="20">
        <v>0.51396990740740744</v>
      </c>
      <c r="T74" s="20">
        <v>0.51908564814814817</v>
      </c>
      <c r="U74" s="20">
        <v>0.51818287037037036</v>
      </c>
      <c r="V74" s="20">
        <v>0.51689814814814816</v>
      </c>
      <c r="W74" s="20">
        <v>0.52177079999999998</v>
      </c>
      <c r="X74" s="23"/>
      <c r="Y74" s="21">
        <v>0</v>
      </c>
      <c r="Z74" s="20">
        <f t="shared" si="4"/>
        <v>0.14555552255555554</v>
      </c>
      <c r="AA74" s="20">
        <f t="shared" si="5"/>
        <v>0.14555552255555554</v>
      </c>
      <c r="AB74" s="22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</row>
    <row r="75" spans="1:68" ht="15" customHeight="1" x14ac:dyDescent="0.2">
      <c r="A75" s="18">
        <v>79</v>
      </c>
      <c r="B75" s="19" t="s">
        <v>218</v>
      </c>
      <c r="C75" s="19" t="s">
        <v>319</v>
      </c>
      <c r="D75" s="19" t="s">
        <v>219</v>
      </c>
      <c r="E75" s="19" t="s">
        <v>220</v>
      </c>
      <c r="F75" s="20">
        <v>0.37621527744444444</v>
      </c>
      <c r="G75" s="20">
        <v>0.38950231148148146</v>
      </c>
      <c r="H75" s="20">
        <v>0.39853008925925926</v>
      </c>
      <c r="I75" s="20">
        <v>0.40812466666666664</v>
      </c>
      <c r="J75" s="20">
        <v>0.4111573740740741</v>
      </c>
      <c r="K75" s="20">
        <v>0.46663194111111106</v>
      </c>
      <c r="L75" s="20">
        <v>0.4730902744444444</v>
      </c>
      <c r="M75" s="20">
        <v>0.48212959629629626</v>
      </c>
      <c r="N75" s="20">
        <v>0.48726818518518522</v>
      </c>
      <c r="O75" s="20">
        <v>0.50278931851851849</v>
      </c>
      <c r="P75" s="20">
        <v>0.43805522222222221</v>
      </c>
      <c r="Q75" s="20">
        <v>0.4430092259259259</v>
      </c>
      <c r="R75" s="20">
        <v>0.44534718888888891</v>
      </c>
      <c r="S75" s="20">
        <v>0.52083333333333337</v>
      </c>
      <c r="T75" s="20">
        <v>0.5128125</v>
      </c>
      <c r="U75" s="20">
        <v>0.51515046296296296</v>
      </c>
      <c r="V75" s="20">
        <v>0.51782407407407405</v>
      </c>
      <c r="W75" s="20">
        <v>0.52324070740740747</v>
      </c>
      <c r="X75" s="23"/>
      <c r="Y75" s="21">
        <v>0</v>
      </c>
      <c r="Z75" s="20">
        <f t="shared" si="4"/>
        <v>0.14702542996296303</v>
      </c>
      <c r="AA75" s="20">
        <f t="shared" si="5"/>
        <v>0.14702542996296303</v>
      </c>
      <c r="AB75" s="25"/>
    </row>
    <row r="76" spans="1:68" ht="15" customHeight="1" x14ac:dyDescent="0.2">
      <c r="A76" s="18">
        <v>79</v>
      </c>
      <c r="B76" s="19" t="s">
        <v>218</v>
      </c>
      <c r="C76" s="19" t="s">
        <v>319</v>
      </c>
      <c r="D76" s="19" t="s">
        <v>221</v>
      </c>
      <c r="E76" s="19" t="s">
        <v>222</v>
      </c>
      <c r="F76" s="20">
        <v>0.37621527744444444</v>
      </c>
      <c r="G76" s="20">
        <v>0.38956018185185182</v>
      </c>
      <c r="H76" s="20">
        <v>0.39827545962962962</v>
      </c>
      <c r="I76" s="20">
        <v>0.40827512962962964</v>
      </c>
      <c r="J76" s="20">
        <v>0.41120367037037037</v>
      </c>
      <c r="K76" s="20">
        <v>0.46657407074074075</v>
      </c>
      <c r="L76" s="20">
        <v>0.47302082999999995</v>
      </c>
      <c r="M76" s="20">
        <v>0.48225691111111113</v>
      </c>
      <c r="N76" s="20">
        <v>0.48692096296296294</v>
      </c>
      <c r="O76" s="20">
        <v>0.50291663333333336</v>
      </c>
      <c r="P76" s="20">
        <v>0.43819411111111112</v>
      </c>
      <c r="Q76" s="20">
        <v>0.44314811481481481</v>
      </c>
      <c r="R76" s="20">
        <v>0.44546292962962963</v>
      </c>
      <c r="S76" s="20">
        <v>0.5209259259259259</v>
      </c>
      <c r="T76" s="20">
        <v>0.51287037037037042</v>
      </c>
      <c r="U76" s="20">
        <v>0.51519675925925923</v>
      </c>
      <c r="V76" s="20">
        <v>0.51777777777777778</v>
      </c>
      <c r="W76" s="20">
        <v>0.52324070740740747</v>
      </c>
      <c r="X76" s="23"/>
      <c r="Y76" s="21">
        <v>0</v>
      </c>
      <c r="Z76" s="20">
        <f t="shared" si="4"/>
        <v>0.14702542996296303</v>
      </c>
      <c r="AA76" s="20">
        <f t="shared" si="5"/>
        <v>0.14702542996296303</v>
      </c>
      <c r="AB76" s="25"/>
    </row>
    <row r="77" spans="1:68" ht="15" customHeight="1" x14ac:dyDescent="0.2">
      <c r="A77" s="18">
        <v>54</v>
      </c>
      <c r="B77" s="19" t="s">
        <v>136</v>
      </c>
      <c r="C77" s="19" t="s">
        <v>280</v>
      </c>
      <c r="D77" s="19" t="s">
        <v>139</v>
      </c>
      <c r="E77" s="28" t="s">
        <v>140</v>
      </c>
      <c r="F77" s="20">
        <v>0.37621527744444444</v>
      </c>
      <c r="G77" s="20">
        <v>0.3891319411111111</v>
      </c>
      <c r="H77" s="20">
        <v>0.39730323740740736</v>
      </c>
      <c r="I77" s="20">
        <v>0.40733762962962961</v>
      </c>
      <c r="J77" s="20">
        <v>0.4106944111111111</v>
      </c>
      <c r="K77" s="20">
        <v>0.43900462629629627</v>
      </c>
      <c r="L77" s="20">
        <v>0.44561342259259257</v>
      </c>
      <c r="M77" s="20">
        <v>0.45563654074074073</v>
      </c>
      <c r="N77" s="20">
        <v>0.45991864814814815</v>
      </c>
      <c r="O77" s="20">
        <v>0.47769672592592594</v>
      </c>
      <c r="P77" s="20">
        <v>0.50243022222222222</v>
      </c>
      <c r="Q77" s="20">
        <v>0.50791663333333337</v>
      </c>
      <c r="R77" s="20">
        <v>0.51016200370370368</v>
      </c>
      <c r="S77" s="20">
        <v>0.51537037037037037</v>
      </c>
      <c r="T77" s="20">
        <v>0.52246527777777774</v>
      </c>
      <c r="U77" s="21">
        <v>0.52093749999999994</v>
      </c>
      <c r="V77" s="20">
        <v>0.51916666666666667</v>
      </c>
      <c r="W77" s="21">
        <v>0.52408564814814818</v>
      </c>
      <c r="X77" s="23"/>
      <c r="Y77" s="21">
        <v>0</v>
      </c>
      <c r="Z77" s="20">
        <f t="shared" si="4"/>
        <v>0.14787037070370374</v>
      </c>
      <c r="AA77" s="20">
        <f t="shared" si="5"/>
        <v>0.14787037070370374</v>
      </c>
      <c r="AB77" s="22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</row>
    <row r="78" spans="1:68" ht="15" customHeight="1" x14ac:dyDescent="0.2">
      <c r="A78" s="18">
        <v>54</v>
      </c>
      <c r="B78" s="19" t="s">
        <v>136</v>
      </c>
      <c r="C78" s="19" t="s">
        <v>280</v>
      </c>
      <c r="D78" s="19" t="s">
        <v>137</v>
      </c>
      <c r="E78" s="19" t="s">
        <v>138</v>
      </c>
      <c r="F78" s="20">
        <v>0.37621527744444444</v>
      </c>
      <c r="G78" s="20">
        <v>0.3891319411111111</v>
      </c>
      <c r="H78" s="20">
        <v>0.39749999666666663</v>
      </c>
      <c r="I78" s="20">
        <v>0.40740707407407406</v>
      </c>
      <c r="J78" s="20">
        <v>0.41078700370370369</v>
      </c>
      <c r="K78" s="20">
        <v>0.4390509225925926</v>
      </c>
      <c r="L78" s="20">
        <v>0.44575231148148148</v>
      </c>
      <c r="M78" s="20">
        <v>0.45567126296296295</v>
      </c>
      <c r="N78" s="20">
        <v>0.46034688888888886</v>
      </c>
      <c r="O78" s="20">
        <v>0.47780089259259262</v>
      </c>
      <c r="P78" s="20">
        <v>0.50226818518518512</v>
      </c>
      <c r="Q78" s="20">
        <v>0.50777774444444446</v>
      </c>
      <c r="R78" s="20">
        <v>0.51004626296296296</v>
      </c>
      <c r="S78" s="20">
        <v>0.51530092592592591</v>
      </c>
      <c r="T78" s="20">
        <v>0.52206018518518515</v>
      </c>
      <c r="U78" s="21">
        <v>0.52098379629629632</v>
      </c>
      <c r="V78" s="20">
        <v>0.51905092592592594</v>
      </c>
      <c r="W78" s="21">
        <v>0.52408564814814818</v>
      </c>
      <c r="X78" s="23"/>
      <c r="Y78" s="21">
        <v>0</v>
      </c>
      <c r="Z78" s="20">
        <f t="shared" si="4"/>
        <v>0.14787037070370374</v>
      </c>
      <c r="AA78" s="20">
        <f t="shared" si="5"/>
        <v>0.14787037070370374</v>
      </c>
      <c r="AB78" s="22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</row>
    <row r="79" spans="1:68" ht="15" customHeight="1" x14ac:dyDescent="0.2">
      <c r="A79" s="18">
        <v>47</v>
      </c>
      <c r="B79" s="19" t="s">
        <v>113</v>
      </c>
      <c r="C79" s="19" t="s">
        <v>319</v>
      </c>
      <c r="D79" s="19" t="s">
        <v>114</v>
      </c>
      <c r="E79" s="19" t="s">
        <v>115</v>
      </c>
      <c r="F79" s="20">
        <v>0.37621527744444444</v>
      </c>
      <c r="G79" s="20">
        <v>0.38944444111111109</v>
      </c>
      <c r="H79" s="20">
        <v>0.39841434851851848</v>
      </c>
      <c r="I79" s="20">
        <v>0.40791633333333333</v>
      </c>
      <c r="J79" s="20">
        <v>0.4119907074074074</v>
      </c>
      <c r="K79" s="20">
        <v>0.43998842259259258</v>
      </c>
      <c r="L79" s="20">
        <v>0.44585647814814811</v>
      </c>
      <c r="M79" s="20">
        <v>0.45516200370370369</v>
      </c>
      <c r="N79" s="20">
        <v>0.46009225925925923</v>
      </c>
      <c r="O79" s="20">
        <v>0.47773144814814816</v>
      </c>
      <c r="P79" s="20">
        <v>0.51252281481481476</v>
      </c>
      <c r="Q79" s="20">
        <v>0.50641200370370365</v>
      </c>
      <c r="R79" s="20">
        <v>0.50173607777777773</v>
      </c>
      <c r="S79" s="20">
        <v>0.51681712962962967</v>
      </c>
      <c r="T79" s="20">
        <v>0.52184027777777775</v>
      </c>
      <c r="U79" s="20">
        <v>0.52103009259259259</v>
      </c>
      <c r="V79" s="20">
        <v>0.51968749999999997</v>
      </c>
      <c r="W79" s="20">
        <v>0.52445598518518521</v>
      </c>
      <c r="X79" s="23"/>
      <c r="Y79" s="21">
        <v>0</v>
      </c>
      <c r="Z79" s="20">
        <f t="shared" si="4"/>
        <v>0.14824070774074077</v>
      </c>
      <c r="AA79" s="20">
        <f t="shared" si="5"/>
        <v>0.14824070774074077</v>
      </c>
      <c r="AB79" s="22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</row>
    <row r="80" spans="1:68" ht="15" customHeight="1" x14ac:dyDescent="0.2">
      <c r="A80" s="18">
        <v>47</v>
      </c>
      <c r="B80" s="19" t="s">
        <v>113</v>
      </c>
      <c r="C80" s="19" t="s">
        <v>319</v>
      </c>
      <c r="D80" s="19" t="s">
        <v>116</v>
      </c>
      <c r="E80" s="19" t="s">
        <v>117</v>
      </c>
      <c r="F80" s="20">
        <v>0.37621527744444444</v>
      </c>
      <c r="G80" s="20">
        <v>0.38923610777777778</v>
      </c>
      <c r="H80" s="20">
        <v>0.39834490407407408</v>
      </c>
      <c r="I80" s="20">
        <v>0.40787003703703706</v>
      </c>
      <c r="J80" s="20">
        <v>0.41207172592592595</v>
      </c>
      <c r="K80" s="20">
        <v>0.43995370037037035</v>
      </c>
      <c r="L80" s="20">
        <v>0.44538194111111112</v>
      </c>
      <c r="M80" s="20">
        <v>0.45429394814814816</v>
      </c>
      <c r="N80" s="20">
        <v>0.46072883333333337</v>
      </c>
      <c r="O80" s="20">
        <v>0.47711802222222222</v>
      </c>
      <c r="P80" s="20">
        <v>0.51245337037037031</v>
      </c>
      <c r="Q80" s="20">
        <v>0.50583329999999993</v>
      </c>
      <c r="R80" s="20">
        <v>0.50181709629629623</v>
      </c>
      <c r="S80" s="20">
        <v>0.51678240740740744</v>
      </c>
      <c r="T80" s="20">
        <v>0.52187499999999998</v>
      </c>
      <c r="U80" s="20">
        <v>0.52106481481481481</v>
      </c>
      <c r="V80" s="20">
        <v>0.51961805555555551</v>
      </c>
      <c r="W80" s="20">
        <v>0.52452542962962967</v>
      </c>
      <c r="X80" s="23"/>
      <c r="Y80" s="21">
        <v>0</v>
      </c>
      <c r="Z80" s="20">
        <f t="shared" si="4"/>
        <v>0.14831015218518523</v>
      </c>
      <c r="AA80" s="20">
        <f t="shared" si="5"/>
        <v>0.14831015218518523</v>
      </c>
      <c r="AB80" s="22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</row>
    <row r="81" spans="1:68" ht="15" customHeight="1" x14ac:dyDescent="0.2">
      <c r="A81" s="18">
        <v>90</v>
      </c>
      <c r="B81" s="19" t="s">
        <v>266</v>
      </c>
      <c r="C81" s="19" t="s">
        <v>280</v>
      </c>
      <c r="D81" s="19" t="s">
        <v>268</v>
      </c>
      <c r="E81" s="19" t="s">
        <v>269</v>
      </c>
      <c r="F81" s="20">
        <v>0.37621527744444444</v>
      </c>
      <c r="G81" s="20">
        <v>0.41178240407407407</v>
      </c>
      <c r="H81" s="20">
        <v>0.38848379296296293</v>
      </c>
      <c r="I81" s="20">
        <v>0.39944411111111111</v>
      </c>
      <c r="J81" s="20">
        <v>0.39726848518518521</v>
      </c>
      <c r="K81" s="20" t="s">
        <v>322</v>
      </c>
      <c r="L81" s="20">
        <v>0.48097221888888886</v>
      </c>
      <c r="M81" s="20">
        <v>0.47739580000000004</v>
      </c>
      <c r="N81" s="20">
        <v>0.46913161111111112</v>
      </c>
      <c r="O81" s="20">
        <v>0.45638885555555553</v>
      </c>
      <c r="P81" s="20">
        <v>0.42174735185185186</v>
      </c>
      <c r="Q81" s="20">
        <v>0.42817126296296298</v>
      </c>
      <c r="R81" s="20">
        <v>0.43108792962962961</v>
      </c>
      <c r="S81" s="20">
        <v>0.50951388888888893</v>
      </c>
      <c r="T81" s="20">
        <v>0.50432870370370375</v>
      </c>
      <c r="U81" s="20">
        <v>0.50587962962962962</v>
      </c>
      <c r="V81" s="20">
        <v>0.50722222222222224</v>
      </c>
      <c r="W81" s="20">
        <v>0.51163191111111117</v>
      </c>
      <c r="X81" s="23" t="s">
        <v>311</v>
      </c>
      <c r="Y81" s="21">
        <v>1.3888888888888888E-2</v>
      </c>
      <c r="Z81" s="20">
        <f t="shared" si="4"/>
        <v>0.13541663366666673</v>
      </c>
      <c r="AA81" s="20">
        <f t="shared" si="5"/>
        <v>0.14930552255555563</v>
      </c>
      <c r="AB81" s="25"/>
    </row>
    <row r="82" spans="1:68" ht="15" customHeight="1" x14ac:dyDescent="0.2">
      <c r="A82" s="18">
        <v>90</v>
      </c>
      <c r="B82" s="19" t="s">
        <v>266</v>
      </c>
      <c r="C82" s="19" t="s">
        <v>280</v>
      </c>
      <c r="D82" s="19" t="s">
        <v>201</v>
      </c>
      <c r="E82" s="19" t="s">
        <v>267</v>
      </c>
      <c r="F82" s="20">
        <v>0.37621527744444444</v>
      </c>
      <c r="G82" s="20">
        <v>0.41174768185185184</v>
      </c>
      <c r="H82" s="20">
        <v>0.38851851518518515</v>
      </c>
      <c r="I82" s="20">
        <v>0.39942096296296292</v>
      </c>
      <c r="J82" s="20">
        <v>0.39732635555555557</v>
      </c>
      <c r="K82" s="20" t="s">
        <v>322</v>
      </c>
      <c r="L82" s="20">
        <v>0.48101851518518512</v>
      </c>
      <c r="M82" s="20">
        <v>0.47736107777777781</v>
      </c>
      <c r="N82" s="20">
        <v>0.4698492037037037</v>
      </c>
      <c r="O82" s="20">
        <v>0.45643515185185185</v>
      </c>
      <c r="P82" s="20">
        <v>0.42182837037037035</v>
      </c>
      <c r="Q82" s="20">
        <v>0.42827542962962961</v>
      </c>
      <c r="R82" s="20">
        <v>0.43120367037037038</v>
      </c>
      <c r="S82" s="20">
        <v>0.50954861111111105</v>
      </c>
      <c r="T82" s="20">
        <v>0.50428240740740737</v>
      </c>
      <c r="U82" s="20">
        <v>0.5057638888888889</v>
      </c>
      <c r="V82" s="20">
        <v>0.50733796296296296</v>
      </c>
      <c r="W82" s="20">
        <v>0.51163191111111117</v>
      </c>
      <c r="X82" s="23" t="s">
        <v>311</v>
      </c>
      <c r="Y82" s="21">
        <v>1.3888888888888888E-2</v>
      </c>
      <c r="Z82" s="20">
        <f t="shared" si="4"/>
        <v>0.13541663366666673</v>
      </c>
      <c r="AA82" s="20">
        <f t="shared" si="5"/>
        <v>0.14930552255555563</v>
      </c>
      <c r="AB82" s="25"/>
    </row>
    <row r="83" spans="1:68" ht="15" customHeight="1" x14ac:dyDescent="0.2">
      <c r="A83" s="18">
        <v>80</v>
      </c>
      <c r="B83" s="19" t="s">
        <v>223</v>
      </c>
      <c r="C83" s="19" t="s">
        <v>319</v>
      </c>
      <c r="D83" s="19" t="s">
        <v>226</v>
      </c>
      <c r="E83" s="19" t="s">
        <v>227</v>
      </c>
      <c r="F83" s="20">
        <v>0.37621527744444444</v>
      </c>
      <c r="G83" s="20">
        <v>0.38802082999999998</v>
      </c>
      <c r="H83" s="20">
        <v>0.41583333</v>
      </c>
      <c r="I83" s="20">
        <v>0.40401587037037034</v>
      </c>
      <c r="J83" s="20">
        <v>0.40636570740740741</v>
      </c>
      <c r="K83" s="20">
        <v>0.45802082999999999</v>
      </c>
      <c r="L83" s="20">
        <v>0.46628471888888889</v>
      </c>
      <c r="M83" s="20">
        <v>0.47828700370370369</v>
      </c>
      <c r="N83" s="20">
        <v>0.48303207407407411</v>
      </c>
      <c r="O83" s="20">
        <v>0.5086920962962963</v>
      </c>
      <c r="P83" s="20">
        <v>0.43183994444444446</v>
      </c>
      <c r="Q83" s="20">
        <v>0.43650459629629629</v>
      </c>
      <c r="R83" s="20">
        <v>0.43900459629629629</v>
      </c>
      <c r="S83" s="20">
        <v>0.5236574074074074</v>
      </c>
      <c r="T83" s="20">
        <v>0.53144675925925922</v>
      </c>
      <c r="U83" s="20">
        <v>0.53015046296296298</v>
      </c>
      <c r="V83" s="20">
        <v>0.52774305555555556</v>
      </c>
      <c r="W83" s="20">
        <v>0.53465274444444444</v>
      </c>
      <c r="X83" s="23"/>
      <c r="Y83" s="21">
        <v>0</v>
      </c>
      <c r="Z83" s="20">
        <f t="shared" si="4"/>
        <v>0.158437467</v>
      </c>
      <c r="AA83" s="20">
        <f t="shared" si="5"/>
        <v>0.158437467</v>
      </c>
      <c r="AB83" s="25"/>
    </row>
    <row r="84" spans="1:68" ht="15" customHeight="1" x14ac:dyDescent="0.2">
      <c r="A84" s="18">
        <v>80</v>
      </c>
      <c r="B84" s="19" t="s">
        <v>223</v>
      </c>
      <c r="C84" s="19" t="s">
        <v>319</v>
      </c>
      <c r="D84" s="19" t="s">
        <v>224</v>
      </c>
      <c r="E84" s="19" t="s">
        <v>225</v>
      </c>
      <c r="F84" s="20">
        <v>0.37621527744444444</v>
      </c>
      <c r="G84" s="20">
        <v>0.38811342259259257</v>
      </c>
      <c r="H84" s="20">
        <v>0.41574073740740741</v>
      </c>
      <c r="I84" s="20">
        <v>0.40398114814814812</v>
      </c>
      <c r="J84" s="20">
        <v>0.40638885555555554</v>
      </c>
      <c r="K84" s="20">
        <v>0.45783564481481481</v>
      </c>
      <c r="L84" s="20">
        <v>0.46623842259259257</v>
      </c>
      <c r="M84" s="20">
        <v>0.47818283703703701</v>
      </c>
      <c r="N84" s="20">
        <v>0.48285846296296298</v>
      </c>
      <c r="O84" s="20">
        <v>0.50591431851851854</v>
      </c>
      <c r="P84" s="20">
        <v>0.43175892592592591</v>
      </c>
      <c r="Q84" s="20">
        <v>0.43657404074074074</v>
      </c>
      <c r="R84" s="20">
        <v>0.43907404074074075</v>
      </c>
      <c r="S84" s="20">
        <v>0.52357638888888891</v>
      </c>
      <c r="T84" s="20">
        <v>0.53149305555555559</v>
      </c>
      <c r="U84" s="20">
        <v>0.5301851851851852</v>
      </c>
      <c r="V84" s="20">
        <v>0.5276967592592593</v>
      </c>
      <c r="W84" s="20">
        <v>0.53465274444444444</v>
      </c>
      <c r="X84" s="23"/>
      <c r="Y84" s="21">
        <v>0</v>
      </c>
      <c r="Z84" s="20">
        <f t="shared" si="4"/>
        <v>0.158437467</v>
      </c>
      <c r="AA84" s="20">
        <f t="shared" si="5"/>
        <v>0.158437467</v>
      </c>
      <c r="AB84" s="25"/>
    </row>
    <row r="85" spans="1:68" ht="15" customHeight="1" x14ac:dyDescent="0.2">
      <c r="A85" s="18">
        <v>29</v>
      </c>
      <c r="B85" s="19" t="s">
        <v>41</v>
      </c>
      <c r="C85" s="19" t="s">
        <v>319</v>
      </c>
      <c r="D85" s="19" t="s">
        <v>42</v>
      </c>
      <c r="E85" s="19" t="s">
        <v>43</v>
      </c>
      <c r="F85" s="20">
        <v>0.37621527744444444</v>
      </c>
      <c r="G85" s="20">
        <v>0.38796295962962962</v>
      </c>
      <c r="H85" s="20">
        <v>0.41215277444444443</v>
      </c>
      <c r="I85" s="20">
        <v>0.39977975925925924</v>
      </c>
      <c r="J85" s="20">
        <v>0.39748839259259261</v>
      </c>
      <c r="K85" s="20">
        <v>0.43680555222222223</v>
      </c>
      <c r="L85" s="20">
        <v>0.44288194111111107</v>
      </c>
      <c r="M85" s="20">
        <v>0.45162033703703702</v>
      </c>
      <c r="N85" s="20">
        <v>0.45609920370370372</v>
      </c>
      <c r="O85" s="20"/>
      <c r="P85" s="20">
        <v>0.49818253703703702</v>
      </c>
      <c r="Q85" s="20">
        <v>0.5046180222222223</v>
      </c>
      <c r="R85" s="20">
        <v>0.50807867037037036</v>
      </c>
      <c r="S85" s="20">
        <v>0.52071759259259254</v>
      </c>
      <c r="T85" s="20">
        <v>0.51413194444444443</v>
      </c>
      <c r="U85" s="20">
        <v>0.5160069444444445</v>
      </c>
      <c r="V85" s="20">
        <v>0.51840277777777777</v>
      </c>
      <c r="W85" s="20">
        <v>0.52310181851851856</v>
      </c>
      <c r="X85" s="23" t="s">
        <v>306</v>
      </c>
      <c r="Y85" s="21">
        <v>1.3888888888888888E-2</v>
      </c>
      <c r="Z85" s="20">
        <f t="shared" si="4"/>
        <v>0.14688654107407412</v>
      </c>
      <c r="AA85" s="20">
        <f t="shared" si="5"/>
        <v>0.16077542996296301</v>
      </c>
      <c r="AB85" s="22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</row>
    <row r="86" spans="1:68" ht="15" customHeight="1" x14ac:dyDescent="0.2">
      <c r="A86" s="18">
        <v>29</v>
      </c>
      <c r="B86" s="19" t="s">
        <v>41</v>
      </c>
      <c r="C86" s="19" t="s">
        <v>319</v>
      </c>
      <c r="D86" s="19" t="s">
        <v>44</v>
      </c>
      <c r="E86" s="19" t="s">
        <v>45</v>
      </c>
      <c r="F86" s="20">
        <v>0.37621527744444444</v>
      </c>
      <c r="G86" s="20">
        <v>0.38789351518518517</v>
      </c>
      <c r="H86" s="20">
        <v>0.41219907074074075</v>
      </c>
      <c r="I86" s="20">
        <v>0.3998376296296296</v>
      </c>
      <c r="J86" s="20">
        <v>0.39755783703703707</v>
      </c>
      <c r="K86" s="20">
        <v>0.43685184851851849</v>
      </c>
      <c r="L86" s="20">
        <v>0.44296295962962962</v>
      </c>
      <c r="M86" s="20">
        <v>0.4517360777777778</v>
      </c>
      <c r="N86" s="20">
        <v>0.45667790740740738</v>
      </c>
      <c r="O86" s="20"/>
      <c r="P86" s="20">
        <v>0.49806679629629624</v>
      </c>
      <c r="Q86" s="20">
        <v>0.5044559851851852</v>
      </c>
      <c r="R86" s="20">
        <v>0.50818283703703704</v>
      </c>
      <c r="S86" s="20">
        <v>0.52078703703703699</v>
      </c>
      <c r="T86" s="20">
        <v>0.51421296296296293</v>
      </c>
      <c r="U86" s="20">
        <v>0.51606481481481481</v>
      </c>
      <c r="V86" s="20">
        <v>0.51844907407407403</v>
      </c>
      <c r="W86" s="20">
        <v>0.52310181851851856</v>
      </c>
      <c r="X86" s="23" t="s">
        <v>306</v>
      </c>
      <c r="Y86" s="21">
        <v>1.3888888888888888E-2</v>
      </c>
      <c r="Z86" s="20">
        <f t="shared" si="4"/>
        <v>0.14688654107407412</v>
      </c>
      <c r="AA86" s="20">
        <f t="shared" si="5"/>
        <v>0.16077542996296301</v>
      </c>
      <c r="AB86" s="22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</row>
    <row r="87" spans="1:68" ht="15" customHeight="1" x14ac:dyDescent="0.2">
      <c r="A87" s="18">
        <v>57</v>
      </c>
      <c r="B87" s="19" t="s">
        <v>150</v>
      </c>
      <c r="C87" s="19" t="s">
        <v>319</v>
      </c>
      <c r="D87" s="19" t="s">
        <v>147</v>
      </c>
      <c r="E87" s="19" t="s">
        <v>67</v>
      </c>
      <c r="F87" s="20">
        <v>0.37621527744444444</v>
      </c>
      <c r="G87" s="20">
        <v>0.38728008925925922</v>
      </c>
      <c r="H87" s="20"/>
      <c r="I87" s="20">
        <v>0.43049735185185184</v>
      </c>
      <c r="J87" s="20"/>
      <c r="K87" s="20">
        <v>0.45341434851851853</v>
      </c>
      <c r="L87" s="20">
        <v>0.45817129296296294</v>
      </c>
      <c r="M87" s="20">
        <v>0.46439811481481486</v>
      </c>
      <c r="N87" s="20">
        <v>0.46730290740740743</v>
      </c>
      <c r="O87" s="20">
        <v>0.47937496666666668</v>
      </c>
      <c r="P87" s="20">
        <v>0.49399272222222224</v>
      </c>
      <c r="Q87" s="20">
        <v>0.49898144814814815</v>
      </c>
      <c r="R87" s="20">
        <v>0.50111107777777775</v>
      </c>
      <c r="S87" s="20">
        <v>0.50594907407407408</v>
      </c>
      <c r="T87" s="20">
        <v>0.51234953703703701</v>
      </c>
      <c r="U87" s="20">
        <v>0.51129629629629625</v>
      </c>
      <c r="V87" s="20">
        <v>0.50878472222222226</v>
      </c>
      <c r="W87" s="20">
        <v>0.5148379296296296</v>
      </c>
      <c r="X87" s="23" t="s">
        <v>313</v>
      </c>
      <c r="Y87" s="21">
        <v>2.7777777777777776E-2</v>
      </c>
      <c r="Z87" s="20">
        <f t="shared" si="4"/>
        <v>0.13862265218518516</v>
      </c>
      <c r="AA87" s="20">
        <f t="shared" si="5"/>
        <v>0.16640042996296295</v>
      </c>
      <c r="AB87" s="22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</row>
    <row r="88" spans="1:68" ht="15" customHeight="1" x14ac:dyDescent="0.2">
      <c r="A88" s="18">
        <v>57</v>
      </c>
      <c r="B88" s="19" t="s">
        <v>150</v>
      </c>
      <c r="C88" s="19" t="s">
        <v>319</v>
      </c>
      <c r="D88" s="19" t="s">
        <v>151</v>
      </c>
      <c r="E88" s="19" t="s">
        <v>152</v>
      </c>
      <c r="F88" s="20">
        <v>0.37621527744444444</v>
      </c>
      <c r="G88" s="20">
        <v>0.38755786703703704</v>
      </c>
      <c r="H88" s="20"/>
      <c r="I88" s="20">
        <v>0.43127281481481483</v>
      </c>
      <c r="J88" s="20"/>
      <c r="K88" s="20">
        <v>0.4534490707407407</v>
      </c>
      <c r="L88" s="20">
        <v>0.45807870037037035</v>
      </c>
      <c r="M88" s="20">
        <v>0.46459487407407407</v>
      </c>
      <c r="N88" s="20">
        <v>0.46712929629629629</v>
      </c>
      <c r="O88" s="20">
        <v>0.47944441111111114</v>
      </c>
      <c r="P88" s="20">
        <v>0.49407374074074073</v>
      </c>
      <c r="Q88" s="20">
        <v>0.49906246666666665</v>
      </c>
      <c r="R88" s="20">
        <v>0.50120367037037039</v>
      </c>
      <c r="S88" s="20">
        <v>0.50579861111111113</v>
      </c>
      <c r="T88" s="20">
        <v>0.51223379629629628</v>
      </c>
      <c r="U88" s="20">
        <v>0.51124999999999998</v>
      </c>
      <c r="V88" s="20">
        <v>0.50869212962962962</v>
      </c>
      <c r="W88" s="20">
        <v>0.5148379296296296</v>
      </c>
      <c r="X88" s="23" t="s">
        <v>313</v>
      </c>
      <c r="Y88" s="21">
        <v>2.7777777777777776E-2</v>
      </c>
      <c r="Z88" s="20">
        <f t="shared" si="4"/>
        <v>0.13862265218518516</v>
      </c>
      <c r="AA88" s="20">
        <f t="shared" si="5"/>
        <v>0.16640042996296295</v>
      </c>
      <c r="AB88" s="22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</row>
    <row r="89" spans="1:68" ht="15" customHeight="1" x14ac:dyDescent="0.2">
      <c r="A89" s="18">
        <v>51</v>
      </c>
      <c r="B89" s="19" t="s">
        <v>123</v>
      </c>
      <c r="C89" s="19" t="s">
        <v>319</v>
      </c>
      <c r="D89" s="19" t="s">
        <v>126</v>
      </c>
      <c r="E89" s="19" t="s">
        <v>125</v>
      </c>
      <c r="F89" s="20">
        <v>0.37621527744444444</v>
      </c>
      <c r="G89" s="20">
        <v>0.38671295962962959</v>
      </c>
      <c r="H89" s="20">
        <v>0.4085416633333333</v>
      </c>
      <c r="I89" s="20">
        <v>0.39883068518518516</v>
      </c>
      <c r="J89" s="20">
        <v>0.39613422592592595</v>
      </c>
      <c r="K89" s="20"/>
      <c r="L89" s="20">
        <v>0.48111110777777777</v>
      </c>
      <c r="M89" s="20">
        <v>0.4759374666666667</v>
      </c>
      <c r="N89" s="20">
        <v>0.46709457407407406</v>
      </c>
      <c r="O89" s="20">
        <v>0.44464117037037038</v>
      </c>
      <c r="P89" s="20">
        <v>0.52023114814814819</v>
      </c>
      <c r="Q89" s="20">
        <v>0.51473376296296292</v>
      </c>
      <c r="R89" s="20">
        <v>0.51160876296296298</v>
      </c>
      <c r="S89" s="20">
        <v>0.52991898148148142</v>
      </c>
      <c r="T89" s="20">
        <v>0.52385416666666662</v>
      </c>
      <c r="U89" s="21">
        <v>0.52484953703703707</v>
      </c>
      <c r="V89" s="20">
        <v>0.52701388888888889</v>
      </c>
      <c r="W89" s="21">
        <v>0.5317708333333333</v>
      </c>
      <c r="X89" s="23" t="s">
        <v>311</v>
      </c>
      <c r="Y89" s="21">
        <v>1.3888888888888888E-2</v>
      </c>
      <c r="Z89" s="20">
        <f t="shared" si="4"/>
        <v>0.15555555588888886</v>
      </c>
      <c r="AA89" s="20">
        <f t="shared" si="5"/>
        <v>0.16944444477777776</v>
      </c>
      <c r="AB89" s="22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</row>
    <row r="90" spans="1:68" ht="15" customHeight="1" x14ac:dyDescent="0.2">
      <c r="A90" s="18">
        <v>51</v>
      </c>
      <c r="B90" s="19" t="s">
        <v>123</v>
      </c>
      <c r="C90" s="19" t="s">
        <v>319</v>
      </c>
      <c r="D90" s="19" t="s">
        <v>124</v>
      </c>
      <c r="E90" s="19" t="s">
        <v>125</v>
      </c>
      <c r="F90" s="20">
        <v>0.37621527744444444</v>
      </c>
      <c r="G90" s="20">
        <v>0.38717592259259259</v>
      </c>
      <c r="H90" s="20">
        <v>0.40850694111111108</v>
      </c>
      <c r="I90" s="20">
        <v>0.39894642592592594</v>
      </c>
      <c r="J90" s="20">
        <v>0.39622681851851854</v>
      </c>
      <c r="K90" s="20"/>
      <c r="L90" s="20">
        <v>0.48120370037037036</v>
      </c>
      <c r="M90" s="20">
        <v>0.47582172592592592</v>
      </c>
      <c r="N90" s="20">
        <v>0.46696725925925925</v>
      </c>
      <c r="O90" s="20">
        <v>0.44447913333333333</v>
      </c>
      <c r="P90" s="20">
        <v>0.52013855555555555</v>
      </c>
      <c r="Q90" s="20">
        <v>0.51462959629629634</v>
      </c>
      <c r="R90" s="20">
        <v>0.51143515185185184</v>
      </c>
      <c r="S90" s="20">
        <v>0.53003472222222225</v>
      </c>
      <c r="T90" s="20">
        <v>0.5237384259259259</v>
      </c>
      <c r="U90" s="21">
        <v>0.52471064814814816</v>
      </c>
      <c r="V90" s="20">
        <v>0.52685185185185179</v>
      </c>
      <c r="W90" s="21">
        <v>0.5317708333333333</v>
      </c>
      <c r="X90" s="23" t="s">
        <v>311</v>
      </c>
      <c r="Y90" s="21">
        <v>1.3888888888888888E-2</v>
      </c>
      <c r="Z90" s="20">
        <f t="shared" si="4"/>
        <v>0.15555555588888886</v>
      </c>
      <c r="AA90" s="20">
        <f t="shared" si="5"/>
        <v>0.16944444477777776</v>
      </c>
      <c r="AB90" s="22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</row>
    <row r="91" spans="1:68" ht="15" customHeight="1" x14ac:dyDescent="0.2">
      <c r="A91" s="18">
        <v>88</v>
      </c>
      <c r="B91" s="19" t="s">
        <v>259</v>
      </c>
      <c r="C91" s="19" t="s">
        <v>280</v>
      </c>
      <c r="D91" s="19" t="s">
        <v>261</v>
      </c>
      <c r="E91" s="19" t="s">
        <v>260</v>
      </c>
      <c r="F91" s="20">
        <v>0.37621527744444444</v>
      </c>
      <c r="G91" s="20">
        <v>0.38905092259259255</v>
      </c>
      <c r="H91" s="20">
        <v>0.40266203370370368</v>
      </c>
      <c r="I91" s="20">
        <v>0.41405059259259258</v>
      </c>
      <c r="J91" s="20">
        <v>0.41795135555555557</v>
      </c>
      <c r="K91" s="20">
        <v>0.47881944111111108</v>
      </c>
      <c r="L91" s="20">
        <v>0.48753471888888888</v>
      </c>
      <c r="M91" s="20" t="s">
        <v>322</v>
      </c>
      <c r="N91" s="20">
        <v>0.49839087037037033</v>
      </c>
      <c r="O91" s="20">
        <v>0.51431709629629629</v>
      </c>
      <c r="P91" s="20">
        <v>0.44270799999999999</v>
      </c>
      <c r="Q91" s="20">
        <v>0.44971061481481484</v>
      </c>
      <c r="R91" s="20">
        <v>0.45204857777777779</v>
      </c>
      <c r="S91" s="20">
        <v>0.52506944444444448</v>
      </c>
      <c r="T91" s="20">
        <v>0.53342592592592586</v>
      </c>
      <c r="U91" s="20">
        <v>0.5315509259259259</v>
      </c>
      <c r="V91" s="20">
        <v>0.52925925925925921</v>
      </c>
      <c r="W91" s="20">
        <v>0.5372916333333333</v>
      </c>
      <c r="X91" s="23" t="s">
        <v>317</v>
      </c>
      <c r="Y91" s="21">
        <v>1.3888888888888888E-2</v>
      </c>
      <c r="Z91" s="20">
        <f t="shared" si="4"/>
        <v>0.16107635588888886</v>
      </c>
      <c r="AA91" s="20">
        <f t="shared" si="5"/>
        <v>0.17496524477777775</v>
      </c>
      <c r="AB91" s="25"/>
    </row>
    <row r="92" spans="1:68" ht="15" customHeight="1" x14ac:dyDescent="0.2">
      <c r="A92" s="18">
        <v>88</v>
      </c>
      <c r="B92" s="19" t="s">
        <v>259</v>
      </c>
      <c r="C92" s="19" t="s">
        <v>280</v>
      </c>
      <c r="D92" s="19" t="s">
        <v>172</v>
      </c>
      <c r="E92" s="19" t="s">
        <v>260</v>
      </c>
      <c r="F92" s="20">
        <v>0.37621527744444444</v>
      </c>
      <c r="G92" s="20">
        <v>0.38899305222222219</v>
      </c>
      <c r="H92" s="20">
        <v>0.40263888555555555</v>
      </c>
      <c r="I92" s="20">
        <v>0.4141663333333333</v>
      </c>
      <c r="J92" s="20">
        <v>0.41812496666666665</v>
      </c>
      <c r="K92" s="20">
        <v>0.47869212629629632</v>
      </c>
      <c r="L92" s="20">
        <v>0.48729166333333329</v>
      </c>
      <c r="M92" s="20" t="s">
        <v>322</v>
      </c>
      <c r="N92" s="20">
        <v>0.4981362407407407</v>
      </c>
      <c r="O92" s="20">
        <v>0.5143749666666666</v>
      </c>
      <c r="P92" s="20">
        <v>0.44253438888888891</v>
      </c>
      <c r="Q92" s="20">
        <v>0.44946755925925924</v>
      </c>
      <c r="R92" s="20">
        <v>0.45196755925925924</v>
      </c>
      <c r="S92" s="20">
        <v>0.52516203703703701</v>
      </c>
      <c r="T92" s="20">
        <v>0.53322916666666664</v>
      </c>
      <c r="U92" s="20">
        <v>0.53133101851851849</v>
      </c>
      <c r="V92" s="20">
        <v>0.5292824074074074</v>
      </c>
      <c r="W92" s="20">
        <v>0.5372916333333333</v>
      </c>
      <c r="X92" s="23" t="s">
        <v>317</v>
      </c>
      <c r="Y92" s="21">
        <v>1.3888888888888888E-2</v>
      </c>
      <c r="Z92" s="20">
        <f t="shared" si="4"/>
        <v>0.16107635588888886</v>
      </c>
      <c r="AA92" s="20">
        <f t="shared" si="5"/>
        <v>0.17496524477777775</v>
      </c>
      <c r="AB92" s="25"/>
    </row>
    <row r="93" spans="1:68" ht="15" customHeight="1" x14ac:dyDescent="0.2">
      <c r="A93" s="18">
        <v>32</v>
      </c>
      <c r="B93" s="19" t="s">
        <v>55</v>
      </c>
      <c r="C93" s="19" t="s">
        <v>319</v>
      </c>
      <c r="D93" s="19" t="s">
        <v>56</v>
      </c>
      <c r="E93" s="19" t="s">
        <v>57</v>
      </c>
      <c r="F93" s="20">
        <v>0.37621527744444444</v>
      </c>
      <c r="G93" s="20">
        <v>0.42092592259259259</v>
      </c>
      <c r="H93" s="20">
        <v>0.41245370037037032</v>
      </c>
      <c r="I93" s="20">
        <v>0.39696725925925924</v>
      </c>
      <c r="J93" s="20">
        <v>0.39412033703703703</v>
      </c>
      <c r="K93" s="20">
        <v>0.44018518185185185</v>
      </c>
      <c r="L93" s="20">
        <v>0.44644675592592592</v>
      </c>
      <c r="M93" s="20">
        <v>0.45424765185185184</v>
      </c>
      <c r="N93" s="20">
        <v>0.46469874074074069</v>
      </c>
      <c r="O93" s="20">
        <v>0.48460644814814813</v>
      </c>
      <c r="P93" s="20">
        <v>0.51313624074074071</v>
      </c>
      <c r="Q93" s="20"/>
      <c r="R93" s="20"/>
      <c r="S93" s="20">
        <v>0.52149305555555558</v>
      </c>
      <c r="T93" s="20">
        <v>0.52931712962962962</v>
      </c>
      <c r="U93" s="20">
        <v>0.52800925925925923</v>
      </c>
      <c r="V93" s="20">
        <v>0.5258680555555556</v>
      </c>
      <c r="W93" s="20">
        <v>0.5323726518518519</v>
      </c>
      <c r="X93" s="23" t="s">
        <v>307</v>
      </c>
      <c r="Y93" s="21">
        <v>2.7777777777777776E-2</v>
      </c>
      <c r="Z93" s="20">
        <f t="shared" si="4"/>
        <v>0.15615737440740746</v>
      </c>
      <c r="AA93" s="20">
        <f t="shared" si="5"/>
        <v>0.18393515218518525</v>
      </c>
      <c r="AB93" s="22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</row>
    <row r="94" spans="1:68" ht="15" customHeight="1" x14ac:dyDescent="0.2">
      <c r="A94" s="18">
        <v>32</v>
      </c>
      <c r="B94" s="19" t="s">
        <v>55</v>
      </c>
      <c r="C94" s="19" t="s">
        <v>319</v>
      </c>
      <c r="D94" s="19" t="s">
        <v>58</v>
      </c>
      <c r="E94" s="19" t="s">
        <v>59</v>
      </c>
      <c r="F94" s="20">
        <v>0.37621527744444444</v>
      </c>
      <c r="G94" s="20">
        <v>0.42097221888888886</v>
      </c>
      <c r="H94" s="20">
        <v>0.41252314481481478</v>
      </c>
      <c r="I94" s="20">
        <v>0.39693253703703701</v>
      </c>
      <c r="J94" s="20">
        <v>0.39420135555555558</v>
      </c>
      <c r="K94" s="20">
        <v>0.44030092259259257</v>
      </c>
      <c r="L94" s="20">
        <v>0.44627314481481478</v>
      </c>
      <c r="M94" s="20">
        <v>0.45671292962962962</v>
      </c>
      <c r="N94" s="20">
        <v>0.46429364814814811</v>
      </c>
      <c r="O94" s="20">
        <v>0.48554394814814816</v>
      </c>
      <c r="P94" s="20">
        <v>0.51298577777777776</v>
      </c>
      <c r="Q94" s="20"/>
      <c r="R94" s="20"/>
      <c r="S94" s="20">
        <v>0.52151620370370366</v>
      </c>
      <c r="T94" s="20">
        <v>0.52937500000000004</v>
      </c>
      <c r="U94" s="20">
        <v>0.52780092592592587</v>
      </c>
      <c r="V94" s="20">
        <v>0.52592592592592591</v>
      </c>
      <c r="W94" s="20">
        <v>0.5323726518518519</v>
      </c>
      <c r="X94" s="23" t="s">
        <v>307</v>
      </c>
      <c r="Y94" s="21">
        <v>2.7777777777777776E-2</v>
      </c>
      <c r="Z94" s="20">
        <f t="shared" si="4"/>
        <v>0.15615737440740746</v>
      </c>
      <c r="AA94" s="20">
        <f t="shared" si="5"/>
        <v>0.18393515218518525</v>
      </c>
      <c r="AB94" s="22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</row>
    <row r="95" spans="1:68" ht="15" customHeight="1" x14ac:dyDescent="0.2">
      <c r="A95" s="18">
        <v>84</v>
      </c>
      <c r="B95" s="19" t="s">
        <v>243</v>
      </c>
      <c r="C95" s="19" t="s">
        <v>319</v>
      </c>
      <c r="D95" s="19" t="s">
        <v>224</v>
      </c>
      <c r="E95" s="19" t="s">
        <v>244</v>
      </c>
      <c r="F95" s="20">
        <v>0.37621527744444444</v>
      </c>
      <c r="G95" s="20">
        <v>0.42284721888888888</v>
      </c>
      <c r="H95" s="20">
        <v>0.41359953370370367</v>
      </c>
      <c r="I95" s="20">
        <v>0.40178207407407407</v>
      </c>
      <c r="J95" s="20">
        <v>0.39815968888888886</v>
      </c>
      <c r="K95" s="20">
        <v>0.45432870037037038</v>
      </c>
      <c r="L95" s="20">
        <v>0.46124999666666666</v>
      </c>
      <c r="M95" s="20">
        <v>0.47462959629629631</v>
      </c>
      <c r="N95" s="20">
        <v>0.48072883333333333</v>
      </c>
      <c r="O95" s="20"/>
      <c r="P95" s="20"/>
      <c r="Q95" s="20"/>
      <c r="R95" s="20"/>
      <c r="S95" s="20">
        <v>0.50667824074074075</v>
      </c>
      <c r="T95" s="20">
        <v>0.51694444444444443</v>
      </c>
      <c r="U95" s="20">
        <v>0.51538194444444441</v>
      </c>
      <c r="V95" s="20">
        <v>0.5122916666666667</v>
      </c>
      <c r="W95" s="20">
        <v>0.51856481481481487</v>
      </c>
      <c r="X95" s="23" t="s">
        <v>316</v>
      </c>
      <c r="Y95" s="21">
        <v>5.5555555555555552E-2</v>
      </c>
      <c r="Z95" s="20">
        <f t="shared" si="4"/>
        <v>0.14234953737037043</v>
      </c>
      <c r="AA95" s="20">
        <f t="shared" si="5"/>
        <v>0.19790509292592598</v>
      </c>
      <c r="AB95" s="25"/>
    </row>
    <row r="96" spans="1:68" ht="15" customHeight="1" x14ac:dyDescent="0.2">
      <c r="A96" s="18">
        <v>84</v>
      </c>
      <c r="B96" s="19" t="s">
        <v>243</v>
      </c>
      <c r="C96" s="19" t="s">
        <v>319</v>
      </c>
      <c r="D96" s="19" t="s">
        <v>37</v>
      </c>
      <c r="E96" s="19" t="s">
        <v>245</v>
      </c>
      <c r="F96" s="20">
        <v>0.37621527744444444</v>
      </c>
      <c r="G96" s="20">
        <v>0.42298610777777779</v>
      </c>
      <c r="H96" s="20">
        <v>0.41356481148148144</v>
      </c>
      <c r="I96" s="20">
        <v>0.40173577777777775</v>
      </c>
      <c r="J96" s="20">
        <v>0.39812496666666664</v>
      </c>
      <c r="K96" s="20">
        <v>0.45429397814814815</v>
      </c>
      <c r="L96" s="20">
        <v>0.46115740407407402</v>
      </c>
      <c r="M96" s="20">
        <v>0.47450228148148149</v>
      </c>
      <c r="N96" s="20">
        <v>0.48033531481481484</v>
      </c>
      <c r="O96" s="20"/>
      <c r="P96" s="20"/>
      <c r="Q96" s="20"/>
      <c r="R96" s="20"/>
      <c r="S96" s="20">
        <v>0.50673611111111116</v>
      </c>
      <c r="T96" s="20">
        <v>0.5169907407407407</v>
      </c>
      <c r="U96" s="20">
        <v>0.51528935185185187</v>
      </c>
      <c r="V96" s="20">
        <v>0.51241898148148146</v>
      </c>
      <c r="W96" s="20">
        <v>0.51856481481481487</v>
      </c>
      <c r="X96" s="23" t="s">
        <v>316</v>
      </c>
      <c r="Y96" s="21">
        <v>5.5555555555555552E-2</v>
      </c>
      <c r="Z96" s="20">
        <f t="shared" si="4"/>
        <v>0.14234953737037043</v>
      </c>
      <c r="AA96" s="20">
        <f t="shared" si="5"/>
        <v>0.19790509292592598</v>
      </c>
      <c r="AB96" s="25"/>
    </row>
    <row r="97" spans="1:68" ht="15" customHeight="1" x14ac:dyDescent="0.2">
      <c r="A97" s="18">
        <v>36</v>
      </c>
      <c r="B97" s="19" t="s">
        <v>70</v>
      </c>
      <c r="C97" s="19" t="s">
        <v>319</v>
      </c>
      <c r="D97" s="19" t="s">
        <v>73</v>
      </c>
      <c r="E97" s="19" t="s">
        <v>74</v>
      </c>
      <c r="F97" s="20">
        <v>0.37621527744444444</v>
      </c>
      <c r="G97" s="20">
        <v>0.42047453370370369</v>
      </c>
      <c r="H97" s="20">
        <v>0.40880786703703703</v>
      </c>
      <c r="I97" s="20">
        <v>0.3990853148148148</v>
      </c>
      <c r="J97" s="20">
        <v>0.39565968888888892</v>
      </c>
      <c r="K97" s="20">
        <v>0.44458333</v>
      </c>
      <c r="L97" s="20">
        <v>0.45570601518518516</v>
      </c>
      <c r="M97" s="20">
        <v>0.46964117037037034</v>
      </c>
      <c r="N97" s="20">
        <v>0.47425892592592589</v>
      </c>
      <c r="O97" s="20"/>
      <c r="P97" s="20">
        <v>0.51503438888888886</v>
      </c>
      <c r="Q97" s="20">
        <v>0.5225694111111111</v>
      </c>
      <c r="R97" s="20">
        <v>0.52591431851851855</v>
      </c>
      <c r="S97" s="20"/>
      <c r="T97" s="20"/>
      <c r="U97" s="20"/>
      <c r="V97" s="20"/>
      <c r="W97" s="20">
        <v>0.53188654074074071</v>
      </c>
      <c r="X97" s="23" t="s">
        <v>308</v>
      </c>
      <c r="Y97" s="21">
        <v>6.9444444444444448E-2</v>
      </c>
      <c r="Z97" s="20">
        <f t="shared" si="4"/>
        <v>0.15567126329629627</v>
      </c>
      <c r="AA97" s="20">
        <f t="shared" si="5"/>
        <v>0.22511570774074072</v>
      </c>
      <c r="AB97" s="22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</row>
    <row r="98" spans="1:68" ht="15" customHeight="1" x14ac:dyDescent="0.2">
      <c r="A98" s="18">
        <v>36</v>
      </c>
      <c r="B98" s="19" t="s">
        <v>70</v>
      </c>
      <c r="C98" s="19" t="s">
        <v>319</v>
      </c>
      <c r="D98" s="19" t="s">
        <v>71</v>
      </c>
      <c r="E98" s="19" t="s">
        <v>72</v>
      </c>
      <c r="F98" s="20">
        <v>0.37621527744444444</v>
      </c>
      <c r="G98" s="20">
        <v>0.42063657074074073</v>
      </c>
      <c r="H98" s="20">
        <v>0.40876157074074071</v>
      </c>
      <c r="I98" s="20">
        <v>0.39879596296296294</v>
      </c>
      <c r="J98" s="20">
        <v>0.39562496666666669</v>
      </c>
      <c r="K98" s="20">
        <v>0.44445601518518518</v>
      </c>
      <c r="L98" s="20">
        <v>0.45501157074074072</v>
      </c>
      <c r="M98" s="20">
        <v>0.46896987407407409</v>
      </c>
      <c r="N98" s="20">
        <v>0.47422420370370366</v>
      </c>
      <c r="O98" s="20"/>
      <c r="P98" s="20">
        <v>0.51515012962962958</v>
      </c>
      <c r="Q98" s="20">
        <v>0.52274302222222224</v>
      </c>
      <c r="R98" s="20">
        <v>0.5259837629629629</v>
      </c>
      <c r="S98" s="20"/>
      <c r="T98" s="20"/>
      <c r="U98" s="20"/>
      <c r="V98" s="20"/>
      <c r="W98" s="20">
        <v>0.53188654074074071</v>
      </c>
      <c r="X98" s="23" t="s">
        <v>308</v>
      </c>
      <c r="Y98" s="21">
        <v>6.9444444444444448E-2</v>
      </c>
      <c r="Z98" s="20">
        <f t="shared" si="4"/>
        <v>0.15567126329629627</v>
      </c>
      <c r="AA98" s="20">
        <f t="shared" si="5"/>
        <v>0.22511570774074072</v>
      </c>
      <c r="AB98" s="22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</row>
    <row r="99" spans="1:68" ht="15" customHeight="1" x14ac:dyDescent="0.2">
      <c r="A99" s="18">
        <v>23</v>
      </c>
      <c r="B99" s="19" t="s">
        <v>11</v>
      </c>
      <c r="C99" s="19" t="s">
        <v>319</v>
      </c>
      <c r="D99" s="19" t="s">
        <v>12</v>
      </c>
      <c r="E99" s="19" t="s">
        <v>13</v>
      </c>
      <c r="F99" s="20">
        <v>0.37621527744444444</v>
      </c>
      <c r="G99" s="20">
        <v>0.42106481148148145</v>
      </c>
      <c r="H99" s="20">
        <v>0.41144675592592589</v>
      </c>
      <c r="I99" s="20">
        <v>0.39384225925925925</v>
      </c>
      <c r="J99" s="20">
        <v>0.39138885555555558</v>
      </c>
      <c r="K99" s="20">
        <v>0.43663194111111109</v>
      </c>
      <c r="L99" s="20">
        <v>0.4430555522222222</v>
      </c>
      <c r="M99" s="20">
        <v>0.45148144814814817</v>
      </c>
      <c r="N99" s="20">
        <v>0.45577512962962963</v>
      </c>
      <c r="O99" s="20"/>
      <c r="P99" s="20"/>
      <c r="Q99" s="20"/>
      <c r="R99" s="20"/>
      <c r="S99" s="22"/>
      <c r="T99" s="22"/>
      <c r="U99" s="23"/>
      <c r="V99" s="22"/>
      <c r="W99" s="21">
        <v>0.50575228148148144</v>
      </c>
      <c r="X99" s="23" t="s">
        <v>304</v>
      </c>
      <c r="Y99" s="21">
        <v>0.1111111111111111</v>
      </c>
      <c r="Z99" s="20">
        <f t="shared" si="4"/>
        <v>0.129537004037037</v>
      </c>
      <c r="AA99" s="20">
        <f t="shared" si="5"/>
        <v>0.2406481151481481</v>
      </c>
      <c r="AB99" s="22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</row>
    <row r="100" spans="1:68" ht="15" customHeight="1" x14ac:dyDescent="0.2">
      <c r="A100" s="18">
        <v>23</v>
      </c>
      <c r="B100" s="19" t="s">
        <v>11</v>
      </c>
      <c r="C100" s="19" t="s">
        <v>319</v>
      </c>
      <c r="D100" s="19" t="s">
        <v>14</v>
      </c>
      <c r="E100" s="19" t="s">
        <v>15</v>
      </c>
      <c r="F100" s="20">
        <v>0.37621527744444444</v>
      </c>
      <c r="G100" s="20">
        <v>0.42114583</v>
      </c>
      <c r="H100" s="20">
        <v>0.41150462629629631</v>
      </c>
      <c r="I100" s="20">
        <v>0.39380753703703703</v>
      </c>
      <c r="J100" s="20">
        <v>0.39142357777777775</v>
      </c>
      <c r="K100" s="20">
        <v>0.4367592559259259</v>
      </c>
      <c r="L100" s="20">
        <v>0.44317129296296293</v>
      </c>
      <c r="M100" s="20">
        <v>0.45185181851851852</v>
      </c>
      <c r="N100" s="20">
        <v>0.45678207407407406</v>
      </c>
      <c r="O100" s="20"/>
      <c r="P100" s="20"/>
      <c r="Q100" s="20"/>
      <c r="R100" s="20"/>
      <c r="S100" s="22"/>
      <c r="T100" s="22"/>
      <c r="U100" s="23"/>
      <c r="V100" s="22"/>
      <c r="W100" s="21">
        <v>0.50575228148148144</v>
      </c>
      <c r="X100" s="23" t="s">
        <v>304</v>
      </c>
      <c r="Y100" s="21">
        <v>0.1111111111111111</v>
      </c>
      <c r="Z100" s="20">
        <f t="shared" si="4"/>
        <v>0.129537004037037</v>
      </c>
      <c r="AA100" s="20">
        <f t="shared" si="5"/>
        <v>0.2406481151481481</v>
      </c>
      <c r="AB100" s="22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</row>
    <row r="101" spans="1:68" ht="15" customHeight="1" x14ac:dyDescent="0.2">
      <c r="A101" s="18">
        <v>25</v>
      </c>
      <c r="B101" s="19" t="s">
        <v>21</v>
      </c>
      <c r="C101" s="19" t="s">
        <v>319</v>
      </c>
      <c r="D101" s="19" t="s">
        <v>22</v>
      </c>
      <c r="E101" s="19" t="s">
        <v>23</v>
      </c>
      <c r="F101" s="20">
        <v>0.37621527744444444</v>
      </c>
      <c r="G101" s="20">
        <v>0.38983795962962964</v>
      </c>
      <c r="H101" s="20">
        <v>0.39879629296296293</v>
      </c>
      <c r="I101" s="20">
        <v>0.41111077777777777</v>
      </c>
      <c r="J101" s="20">
        <v>0.41821755925925924</v>
      </c>
      <c r="K101" s="20">
        <v>0.48015045962962966</v>
      </c>
      <c r="L101" s="20">
        <v>0.48770833000000002</v>
      </c>
      <c r="M101" s="20">
        <v>0.50268515185185181</v>
      </c>
      <c r="N101" s="20"/>
      <c r="O101" s="20"/>
      <c r="P101" s="20">
        <v>0.44879596296296292</v>
      </c>
      <c r="Q101" s="20">
        <v>0.45515042962962965</v>
      </c>
      <c r="R101" s="20">
        <v>0.45798607777777778</v>
      </c>
      <c r="S101" s="22"/>
      <c r="T101" s="22"/>
      <c r="U101" s="23"/>
      <c r="V101" s="22"/>
      <c r="W101" s="21">
        <v>0.54543978148148153</v>
      </c>
      <c r="X101" s="23" t="s">
        <v>305</v>
      </c>
      <c r="Y101" s="21">
        <v>8.3333333333333329E-2</v>
      </c>
      <c r="Z101" s="20">
        <f t="shared" si="4"/>
        <v>0.16922450403703709</v>
      </c>
      <c r="AA101" s="20">
        <f t="shared" si="5"/>
        <v>0.25255783737037041</v>
      </c>
      <c r="AB101" s="22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</row>
    <row r="102" spans="1:68" ht="15" customHeight="1" x14ac:dyDescent="0.2">
      <c r="A102" s="18">
        <v>25</v>
      </c>
      <c r="B102" s="19" t="s">
        <v>21</v>
      </c>
      <c r="C102" s="19" t="s">
        <v>319</v>
      </c>
      <c r="D102" s="19" t="s">
        <v>24</v>
      </c>
      <c r="E102" s="19" t="s">
        <v>25</v>
      </c>
      <c r="F102" s="20">
        <v>0.37621527744444444</v>
      </c>
      <c r="G102" s="20">
        <v>0.38979166333333332</v>
      </c>
      <c r="H102" s="20">
        <v>0.39864582999999998</v>
      </c>
      <c r="I102" s="20">
        <v>0.41108762962962964</v>
      </c>
      <c r="J102" s="20">
        <v>0.41817126296296298</v>
      </c>
      <c r="K102" s="20">
        <v>0.48006944111111105</v>
      </c>
      <c r="L102" s="20">
        <v>0.48763888555555557</v>
      </c>
      <c r="M102" s="20">
        <v>0.50273144814814819</v>
      </c>
      <c r="N102" s="20"/>
      <c r="O102" s="20"/>
      <c r="P102" s="20">
        <v>0.44859920370370371</v>
      </c>
      <c r="Q102" s="20">
        <v>0.45527774444444447</v>
      </c>
      <c r="R102" s="20">
        <v>0.45777774444444447</v>
      </c>
      <c r="S102" s="22"/>
      <c r="T102" s="22"/>
      <c r="U102" s="23"/>
      <c r="V102" s="22"/>
      <c r="W102" s="21">
        <v>0.54543978148148153</v>
      </c>
      <c r="X102" s="23" t="s">
        <v>305</v>
      </c>
      <c r="Y102" s="21">
        <v>8.3333333333333329E-2</v>
      </c>
      <c r="Z102" s="20">
        <f t="shared" si="4"/>
        <v>0.16922450403703709</v>
      </c>
      <c r="AA102" s="20">
        <f t="shared" si="5"/>
        <v>0.25255783737037041</v>
      </c>
      <c r="AB102" s="22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</row>
    <row r="103" spans="1:68" ht="15" customHeight="1" x14ac:dyDescent="0.2">
      <c r="A103" s="18">
        <v>45</v>
      </c>
      <c r="B103" s="19" t="s">
        <v>105</v>
      </c>
      <c r="C103" s="19" t="s">
        <v>319</v>
      </c>
      <c r="D103" s="19" t="s">
        <v>106</v>
      </c>
      <c r="E103" s="19" t="s">
        <v>107</v>
      </c>
      <c r="F103" s="20">
        <v>0.37621527744444444</v>
      </c>
      <c r="G103" s="20">
        <v>0.3883796262962963</v>
      </c>
      <c r="H103" s="20">
        <v>0.40021990407407404</v>
      </c>
      <c r="I103" s="20">
        <v>0.40819411111111109</v>
      </c>
      <c r="J103" s="20">
        <v>0.41107635555555555</v>
      </c>
      <c r="K103" s="20">
        <v>0.44124999666666664</v>
      </c>
      <c r="L103" s="20">
        <v>0.45111110777777774</v>
      </c>
      <c r="M103" s="20">
        <v>0.46400459629629631</v>
      </c>
      <c r="N103" s="20">
        <v>0.468333</v>
      </c>
      <c r="O103" s="20">
        <v>0.4905670962962963</v>
      </c>
      <c r="P103" s="20"/>
      <c r="Q103" s="20"/>
      <c r="R103" s="20">
        <v>0.51701385555555557</v>
      </c>
      <c r="S103" s="22"/>
      <c r="T103" s="20">
        <v>0.52542824074074079</v>
      </c>
      <c r="U103" s="23"/>
      <c r="V103" s="22"/>
      <c r="W103" s="21"/>
      <c r="X103" s="23" t="s">
        <v>310</v>
      </c>
      <c r="Y103" s="21">
        <v>6.9444444444444448E-2</v>
      </c>
      <c r="Z103" s="20"/>
      <c r="AA103" s="20" t="s">
        <v>323</v>
      </c>
      <c r="AB103" s="25" t="s">
        <v>324</v>
      </c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</row>
    <row r="104" spans="1:68" ht="15" customHeight="1" x14ac:dyDescent="0.2">
      <c r="A104" s="18">
        <v>45</v>
      </c>
      <c r="B104" s="19" t="s">
        <v>105</v>
      </c>
      <c r="C104" s="19" t="s">
        <v>319</v>
      </c>
      <c r="D104" s="19" t="s">
        <v>106</v>
      </c>
      <c r="E104" s="19" t="s">
        <v>107</v>
      </c>
      <c r="F104" s="20">
        <v>0.37621527744444444</v>
      </c>
      <c r="G104" s="20">
        <v>0.38829860777777775</v>
      </c>
      <c r="H104" s="20">
        <v>0.40032407074074072</v>
      </c>
      <c r="I104" s="20">
        <v>0.40822883333333332</v>
      </c>
      <c r="J104" s="20">
        <v>0.41104163333333332</v>
      </c>
      <c r="K104" s="20">
        <v>0.441307867037037</v>
      </c>
      <c r="L104" s="20">
        <v>0.45120370037037033</v>
      </c>
      <c r="M104" s="20">
        <v>0.46456015185185184</v>
      </c>
      <c r="N104" s="20">
        <v>0.46918948148148143</v>
      </c>
      <c r="O104" s="20">
        <v>0.49065968888888889</v>
      </c>
      <c r="P104" s="20"/>
      <c r="Q104" s="20"/>
      <c r="R104" s="20">
        <v>0.51715274444444448</v>
      </c>
      <c r="S104" s="22"/>
      <c r="T104" s="20">
        <v>0.5258680555555556</v>
      </c>
      <c r="U104" s="23"/>
      <c r="V104" s="22"/>
      <c r="W104" s="21"/>
      <c r="X104" s="23" t="s">
        <v>310</v>
      </c>
      <c r="Y104" s="21">
        <v>6.9444444444444448E-2</v>
      </c>
      <c r="Z104" s="20"/>
      <c r="AA104" s="20" t="s">
        <v>323</v>
      </c>
      <c r="AB104" s="25" t="s">
        <v>324</v>
      </c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</row>
    <row r="105" spans="1:68" ht="15" customHeight="1" x14ac:dyDescent="0.2">
      <c r="A105" s="18">
        <v>42</v>
      </c>
      <c r="B105" s="19" t="s">
        <v>90</v>
      </c>
      <c r="C105" s="19" t="s">
        <v>319</v>
      </c>
      <c r="D105" s="19" t="s">
        <v>93</v>
      </c>
      <c r="E105" s="19" t="s">
        <v>94</v>
      </c>
      <c r="F105" s="20">
        <v>0.37621527744444444</v>
      </c>
      <c r="G105" s="20">
        <v>0.38847221888888889</v>
      </c>
      <c r="H105" s="20">
        <v>0.39934027444444442</v>
      </c>
      <c r="I105" s="20">
        <v>0.40771957407407405</v>
      </c>
      <c r="J105" s="20">
        <v>0.41148144814814813</v>
      </c>
      <c r="K105" s="20">
        <v>0.43718749666666668</v>
      </c>
      <c r="L105" s="20">
        <v>0.44607638555555557</v>
      </c>
      <c r="M105" s="20">
        <v>0.46409718888888885</v>
      </c>
      <c r="N105" s="20">
        <v>0.46954827777777775</v>
      </c>
      <c r="O105" s="20">
        <v>0.48949070740740741</v>
      </c>
      <c r="P105" s="20"/>
      <c r="Q105" s="20"/>
      <c r="R105" s="20"/>
      <c r="S105" s="22"/>
      <c r="T105" s="22"/>
      <c r="U105" s="23"/>
      <c r="V105" s="22"/>
      <c r="W105" s="21"/>
      <c r="X105" s="23" t="s">
        <v>309</v>
      </c>
      <c r="Y105" s="21">
        <v>9.7222222222222224E-2</v>
      </c>
      <c r="Z105" s="20"/>
      <c r="AA105" s="20" t="s">
        <v>323</v>
      </c>
      <c r="AB105" s="25" t="s">
        <v>324</v>
      </c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</row>
    <row r="106" spans="1:68" ht="15" customHeight="1" x14ac:dyDescent="0.2">
      <c r="A106" s="18">
        <v>42</v>
      </c>
      <c r="B106" s="19" t="s">
        <v>90</v>
      </c>
      <c r="C106" s="19" t="s">
        <v>319</v>
      </c>
      <c r="D106" s="19" t="s">
        <v>91</v>
      </c>
      <c r="E106" s="19" t="s">
        <v>92</v>
      </c>
      <c r="F106" s="20">
        <v>0.37621527744444444</v>
      </c>
      <c r="G106" s="20">
        <v>0.38856481148148148</v>
      </c>
      <c r="H106" s="20">
        <v>0.39939814481481478</v>
      </c>
      <c r="I106" s="20">
        <v>0.40775429629629628</v>
      </c>
      <c r="J106" s="20">
        <v>0.41151617037037036</v>
      </c>
      <c r="K106" s="20">
        <v>0.43732638555555553</v>
      </c>
      <c r="L106" s="20">
        <v>0.44615740407407406</v>
      </c>
      <c r="M106" s="20">
        <v>0.46450228148148148</v>
      </c>
      <c r="N106" s="20">
        <v>0.46942096296296298</v>
      </c>
      <c r="O106" s="20">
        <v>0.48966431851851855</v>
      </c>
      <c r="P106" s="20"/>
      <c r="Q106" s="20"/>
      <c r="R106" s="20"/>
      <c r="S106" s="22"/>
      <c r="T106" s="22"/>
      <c r="U106" s="23"/>
      <c r="V106" s="22"/>
      <c r="W106" s="21"/>
      <c r="X106" s="23" t="s">
        <v>309</v>
      </c>
      <c r="Y106" s="21">
        <v>9.7222222222222224E-2</v>
      </c>
      <c r="Z106" s="20"/>
      <c r="AA106" s="20" t="s">
        <v>323</v>
      </c>
      <c r="AB106" s="25" t="s">
        <v>324</v>
      </c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</row>
    <row r="107" spans="1:68" ht="15" customHeight="1" x14ac:dyDescent="0.2">
      <c r="A107" s="18">
        <v>71</v>
      </c>
      <c r="B107" s="19" t="s">
        <v>180</v>
      </c>
      <c r="C107" s="19" t="s">
        <v>280</v>
      </c>
      <c r="D107" s="19" t="s">
        <v>183</v>
      </c>
      <c r="E107" s="19" t="s">
        <v>184</v>
      </c>
      <c r="F107" s="20">
        <v>0.37621527744444444</v>
      </c>
      <c r="G107" s="20">
        <v>0.39069444111111107</v>
      </c>
      <c r="H107" s="20">
        <v>0.40003471888888886</v>
      </c>
      <c r="I107" s="20">
        <v>0.41158531481481481</v>
      </c>
      <c r="J107" s="20">
        <v>0.4182754296296296</v>
      </c>
      <c r="K107" s="20">
        <v>0.51373842259259261</v>
      </c>
      <c r="L107" s="20">
        <v>0.50660879296296291</v>
      </c>
      <c r="M107" s="20">
        <v>0.48954857777777777</v>
      </c>
      <c r="N107" s="20">
        <v>0.47710614814814811</v>
      </c>
      <c r="O107" s="20">
        <v>0.45452542962962961</v>
      </c>
      <c r="P107" s="20">
        <v>0.53564781481481483</v>
      </c>
      <c r="Q107" s="20"/>
      <c r="R107" s="20"/>
      <c r="S107" s="20"/>
      <c r="T107" s="20"/>
      <c r="U107" s="20"/>
      <c r="V107" s="20"/>
      <c r="W107" s="20"/>
      <c r="X107" s="23" t="s">
        <v>315</v>
      </c>
      <c r="Y107" s="21">
        <v>8.3333333333333329E-2</v>
      </c>
      <c r="Z107" s="20"/>
      <c r="AA107" s="20" t="s">
        <v>323</v>
      </c>
      <c r="AB107" s="25" t="s">
        <v>324</v>
      </c>
    </row>
    <row r="108" spans="1:68" ht="15" customHeight="1" x14ac:dyDescent="0.2">
      <c r="A108" s="18">
        <v>71</v>
      </c>
      <c r="B108" s="19" t="s">
        <v>180</v>
      </c>
      <c r="C108" s="19" t="s">
        <v>280</v>
      </c>
      <c r="D108" s="19" t="s">
        <v>181</v>
      </c>
      <c r="E108" s="19" t="s">
        <v>182</v>
      </c>
      <c r="F108" s="20">
        <v>0.37621527744444444</v>
      </c>
      <c r="G108" s="20">
        <v>0.3907291633333333</v>
      </c>
      <c r="H108" s="20">
        <v>0.3999884225925926</v>
      </c>
      <c r="I108" s="20">
        <v>0.41149272222222222</v>
      </c>
      <c r="J108" s="20">
        <v>0.41833330000000002</v>
      </c>
      <c r="K108" s="20">
        <v>0.51385416333333334</v>
      </c>
      <c r="L108" s="20">
        <v>0.50670138555555555</v>
      </c>
      <c r="M108" s="20">
        <v>0.48975691111111108</v>
      </c>
      <c r="N108" s="20">
        <v>0.47714087037037034</v>
      </c>
      <c r="O108" s="20">
        <v>0.45439811481481479</v>
      </c>
      <c r="P108" s="20">
        <v>0.53554364814814814</v>
      </c>
      <c r="Q108" s="20"/>
      <c r="R108" s="20"/>
      <c r="S108" s="20"/>
      <c r="T108" s="20"/>
      <c r="U108" s="20"/>
      <c r="V108" s="20"/>
      <c r="W108" s="20"/>
      <c r="X108" s="23" t="s">
        <v>315</v>
      </c>
      <c r="Y108" s="21">
        <v>8.3333333333333329E-2</v>
      </c>
      <c r="Z108" s="20"/>
      <c r="AA108" s="20" t="s">
        <v>323</v>
      </c>
      <c r="AB108" s="25" t="s">
        <v>324</v>
      </c>
    </row>
    <row r="109" spans="1:68" ht="15" customHeight="1" x14ac:dyDescent="0.2">
      <c r="A109" s="18">
        <v>22</v>
      </c>
      <c r="B109" s="19" t="s">
        <v>6</v>
      </c>
      <c r="C109" s="19" t="s">
        <v>319</v>
      </c>
      <c r="D109" s="19" t="s">
        <v>7</v>
      </c>
      <c r="E109" s="19" t="s">
        <v>8</v>
      </c>
      <c r="F109" s="20" t="s">
        <v>318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2"/>
      <c r="T109" s="22"/>
      <c r="U109" s="23"/>
      <c r="V109" s="22"/>
      <c r="W109" s="21"/>
      <c r="X109" s="23"/>
      <c r="Y109" s="21"/>
      <c r="Z109" s="20"/>
      <c r="AA109" s="20" t="s">
        <v>318</v>
      </c>
      <c r="AB109" s="22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</row>
    <row r="110" spans="1:68" ht="15" customHeight="1" x14ac:dyDescent="0.2">
      <c r="A110" s="18">
        <v>22</v>
      </c>
      <c r="B110" s="19" t="s">
        <v>6</v>
      </c>
      <c r="C110" s="19" t="s">
        <v>319</v>
      </c>
      <c r="D110" s="19" t="s">
        <v>9</v>
      </c>
      <c r="E110" s="19" t="s">
        <v>10</v>
      </c>
      <c r="F110" s="20" t="s">
        <v>318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2"/>
      <c r="T110" s="22"/>
      <c r="U110" s="23"/>
      <c r="V110" s="22"/>
      <c r="W110" s="21"/>
      <c r="X110" s="23"/>
      <c r="Y110" s="21"/>
      <c r="Z110" s="20"/>
      <c r="AA110" s="20" t="s">
        <v>318</v>
      </c>
      <c r="AB110" s="22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</row>
    <row r="111" spans="1:68" ht="15" customHeight="1" x14ac:dyDescent="0.2">
      <c r="A111" s="18">
        <v>30</v>
      </c>
      <c r="B111" s="19" t="s">
        <v>46</v>
      </c>
      <c r="C111" s="19" t="s">
        <v>319</v>
      </c>
      <c r="D111" s="19" t="s">
        <v>49</v>
      </c>
      <c r="E111" s="19" t="s">
        <v>48</v>
      </c>
      <c r="F111" s="20" t="s">
        <v>318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2"/>
      <c r="T111" s="22"/>
      <c r="U111" s="23"/>
      <c r="V111" s="22"/>
      <c r="W111" s="21"/>
      <c r="X111" s="23"/>
      <c r="Y111" s="21"/>
      <c r="Z111" s="20"/>
      <c r="AA111" s="20" t="s">
        <v>318</v>
      </c>
      <c r="AB111" s="22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</row>
    <row r="112" spans="1:68" ht="15" customHeight="1" x14ac:dyDescent="0.2">
      <c r="A112" s="18">
        <v>30</v>
      </c>
      <c r="B112" s="19" t="s">
        <v>46</v>
      </c>
      <c r="C112" s="19" t="s">
        <v>319</v>
      </c>
      <c r="D112" s="19" t="s">
        <v>47</v>
      </c>
      <c r="E112" s="19" t="s">
        <v>48</v>
      </c>
      <c r="F112" s="20" t="s">
        <v>318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2"/>
      <c r="T112" s="22"/>
      <c r="U112" s="23"/>
      <c r="V112" s="22"/>
      <c r="W112" s="21"/>
      <c r="X112" s="23"/>
      <c r="Y112" s="21"/>
      <c r="Z112" s="20"/>
      <c r="AA112" s="20" t="s">
        <v>318</v>
      </c>
      <c r="AB112" s="22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</row>
    <row r="113" spans="1:68" ht="15" customHeight="1" x14ac:dyDescent="0.2">
      <c r="A113" s="18">
        <v>55</v>
      </c>
      <c r="B113" s="19" t="s">
        <v>141</v>
      </c>
      <c r="C113" s="19" t="s">
        <v>319</v>
      </c>
      <c r="D113" s="18" t="s">
        <v>147</v>
      </c>
      <c r="E113" s="18" t="s">
        <v>148</v>
      </c>
      <c r="F113" s="20" t="s">
        <v>318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2"/>
      <c r="T113" s="22"/>
      <c r="U113" s="23"/>
      <c r="V113" s="22"/>
      <c r="W113" s="21"/>
      <c r="X113" s="23"/>
      <c r="Y113" s="21"/>
      <c r="Z113" s="20"/>
      <c r="AA113" s="20" t="s">
        <v>318</v>
      </c>
      <c r="AB113" s="22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</row>
    <row r="114" spans="1:68" ht="15" customHeight="1" x14ac:dyDescent="0.2">
      <c r="A114" s="18">
        <v>55</v>
      </c>
      <c r="B114" s="19" t="s">
        <v>141</v>
      </c>
      <c r="C114" s="19" t="s">
        <v>319</v>
      </c>
      <c r="D114" s="19" t="s">
        <v>144</v>
      </c>
      <c r="E114" s="19" t="s">
        <v>145</v>
      </c>
      <c r="F114" s="20" t="s">
        <v>318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2"/>
      <c r="T114" s="22"/>
      <c r="U114" s="23"/>
      <c r="V114" s="22"/>
      <c r="W114" s="21"/>
      <c r="X114" s="23"/>
      <c r="Y114" s="21"/>
      <c r="Z114" s="20"/>
      <c r="AA114" s="20" t="s">
        <v>318</v>
      </c>
      <c r="AB114" s="22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</row>
    <row r="115" spans="1:68" ht="15" customHeight="1" x14ac:dyDescent="0.2">
      <c r="A115" s="18">
        <v>59</v>
      </c>
      <c r="B115" s="19" t="s">
        <v>153</v>
      </c>
      <c r="C115" s="19" t="s">
        <v>319</v>
      </c>
      <c r="D115" s="19" t="s">
        <v>156</v>
      </c>
      <c r="E115" s="19" t="s">
        <v>157</v>
      </c>
      <c r="F115" s="20" t="s">
        <v>318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2"/>
      <c r="T115" s="22"/>
      <c r="U115" s="23"/>
      <c r="V115" s="22"/>
      <c r="W115" s="21"/>
      <c r="X115" s="23"/>
      <c r="Y115" s="21"/>
      <c r="Z115" s="20"/>
      <c r="AA115" s="20" t="s">
        <v>318</v>
      </c>
      <c r="AB115" s="22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</row>
    <row r="116" spans="1:68" ht="15" customHeight="1" x14ac:dyDescent="0.2">
      <c r="A116" s="18">
        <v>59</v>
      </c>
      <c r="B116" s="19" t="s">
        <v>153</v>
      </c>
      <c r="C116" s="19" t="s">
        <v>319</v>
      </c>
      <c r="D116" s="19" t="s">
        <v>154</v>
      </c>
      <c r="E116" s="19" t="s">
        <v>155</v>
      </c>
      <c r="F116" s="20" t="s">
        <v>318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2"/>
      <c r="T116" s="22"/>
      <c r="U116" s="23"/>
      <c r="V116" s="22"/>
      <c r="W116" s="21"/>
      <c r="X116" s="23"/>
      <c r="Y116" s="21"/>
      <c r="Z116" s="20"/>
      <c r="AA116" s="20" t="s">
        <v>318</v>
      </c>
      <c r="AB116" s="22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</row>
    <row r="117" spans="1:68" ht="15" customHeight="1" x14ac:dyDescent="0.2">
      <c r="A117" s="18">
        <v>63</v>
      </c>
      <c r="B117" s="19" t="s">
        <v>171</v>
      </c>
      <c r="C117" s="19" t="s">
        <v>319</v>
      </c>
      <c r="D117" s="19" t="s">
        <v>42</v>
      </c>
      <c r="E117" s="19" t="s">
        <v>174</v>
      </c>
      <c r="F117" s="20" t="s">
        <v>318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5"/>
      <c r="T117" s="25"/>
      <c r="U117" s="25"/>
      <c r="V117" s="25"/>
      <c r="W117" s="21"/>
      <c r="X117" s="23"/>
      <c r="Y117" s="21"/>
      <c r="Z117" s="20"/>
      <c r="AA117" s="20" t="s">
        <v>318</v>
      </c>
      <c r="AB117" s="25"/>
      <c r="BP117" s="26"/>
    </row>
    <row r="118" spans="1:68" ht="15" customHeight="1" x14ac:dyDescent="0.2">
      <c r="A118" s="18">
        <v>63</v>
      </c>
      <c r="B118" s="19" t="s">
        <v>171</v>
      </c>
      <c r="C118" s="19" t="s">
        <v>319</v>
      </c>
      <c r="D118" s="19" t="s">
        <v>172</v>
      </c>
      <c r="E118" s="19" t="s">
        <v>173</v>
      </c>
      <c r="F118" s="20" t="s">
        <v>318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5"/>
      <c r="T118" s="25"/>
      <c r="U118" s="25"/>
      <c r="V118" s="25"/>
      <c r="W118" s="21"/>
      <c r="X118" s="23"/>
      <c r="Y118" s="21"/>
      <c r="Z118" s="20"/>
      <c r="AA118" s="20" t="s">
        <v>318</v>
      </c>
      <c r="AB118" s="25"/>
      <c r="BP118" s="26"/>
    </row>
    <row r="119" spans="1:68" ht="15" customHeight="1" x14ac:dyDescent="0.2">
      <c r="A119" s="18">
        <v>75</v>
      </c>
      <c r="B119" s="19" t="s">
        <v>200</v>
      </c>
      <c r="C119" s="19" t="s">
        <v>319</v>
      </c>
      <c r="D119" s="19" t="s">
        <v>201</v>
      </c>
      <c r="E119" s="19" t="s">
        <v>202</v>
      </c>
      <c r="F119" s="20" t="s">
        <v>318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5"/>
      <c r="T119" s="25"/>
      <c r="U119" s="25"/>
      <c r="V119" s="25"/>
      <c r="W119" s="21"/>
      <c r="X119" s="23"/>
      <c r="Y119" s="21"/>
      <c r="Z119" s="20"/>
      <c r="AA119" s="20" t="s">
        <v>318</v>
      </c>
      <c r="AB119" s="25"/>
    </row>
    <row r="120" spans="1:68" ht="15" customHeight="1" x14ac:dyDescent="0.2">
      <c r="A120" s="18">
        <v>75</v>
      </c>
      <c r="B120" s="19" t="s">
        <v>200</v>
      </c>
      <c r="C120" s="19" t="s">
        <v>319</v>
      </c>
      <c r="D120" s="19" t="s">
        <v>203</v>
      </c>
      <c r="E120" s="19" t="s">
        <v>202</v>
      </c>
      <c r="F120" s="30" t="s">
        <v>318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5"/>
      <c r="T120" s="25"/>
      <c r="U120" s="25"/>
      <c r="V120" s="25"/>
      <c r="W120" s="21"/>
      <c r="X120" s="23"/>
      <c r="Y120" s="21"/>
      <c r="Z120" s="20"/>
      <c r="AA120" s="30" t="s">
        <v>318</v>
      </c>
      <c r="AB120" s="25"/>
    </row>
    <row r="121" spans="1:68" ht="15" customHeight="1" x14ac:dyDescent="0.2">
      <c r="A121" s="18">
        <v>91</v>
      </c>
      <c r="B121" s="19" t="s">
        <v>270</v>
      </c>
      <c r="C121" s="19" t="s">
        <v>319</v>
      </c>
      <c r="D121" s="19" t="s">
        <v>273</v>
      </c>
      <c r="E121" s="19" t="s">
        <v>125</v>
      </c>
      <c r="F121" s="29" t="s">
        <v>318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5"/>
      <c r="T121" s="25"/>
      <c r="U121" s="25"/>
      <c r="V121" s="25"/>
      <c r="W121" s="21"/>
      <c r="X121" s="23"/>
      <c r="Y121" s="21"/>
      <c r="Z121" s="20"/>
      <c r="AA121" s="29" t="s">
        <v>318</v>
      </c>
      <c r="AB121" s="25"/>
    </row>
    <row r="122" spans="1:68" ht="15" customHeight="1" x14ac:dyDescent="0.2">
      <c r="A122" s="18">
        <v>91</v>
      </c>
      <c r="B122" s="19" t="s">
        <v>270</v>
      </c>
      <c r="C122" s="19" t="s">
        <v>319</v>
      </c>
      <c r="D122" s="19" t="s">
        <v>271</v>
      </c>
      <c r="E122" s="19" t="s">
        <v>272</v>
      </c>
      <c r="F122" s="29" t="s">
        <v>318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5"/>
      <c r="T122" s="25"/>
      <c r="U122" s="25"/>
      <c r="V122" s="25"/>
      <c r="W122" s="21"/>
      <c r="X122" s="23"/>
      <c r="Y122" s="21"/>
      <c r="Z122" s="20"/>
      <c r="AA122" s="29" t="s">
        <v>318</v>
      </c>
      <c r="AB122" s="25"/>
    </row>
    <row r="123" spans="1:68" x14ac:dyDescent="0.2">
      <c r="B123"/>
      <c r="C123"/>
      <c r="D123"/>
      <c r="F123" s="16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</sheetData>
  <autoFilter ref="A2:BP122" xr:uid="{733E60DB-C182-6743-A6B6-DA24DB79B8A4}">
    <sortState xmlns:xlrd2="http://schemas.microsoft.com/office/spreadsheetml/2017/richdata2" ref="A3:BP122">
      <sortCondition ref="AA2:AA12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2022-11-05T11:03:54Z</dcterms:created>
  <dcterms:modified xsi:type="dcterms:W3CDTF">2023-07-01T03:04:31Z</dcterms:modified>
</cp:coreProperties>
</file>